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г. Пермь" sheetId="1" state="visible" r:id="rId1"/>
    <sheet name="Пермский край" sheetId="2" state="visible" r:id="rId2"/>
  </sheets>
  <definedNames>
    <definedName name="_xlnm._FilterDatabase" localSheetId="0" hidden="1">'г. Пермь'!$A$4:$M$50</definedName>
    <definedName name="_xlnm.Print_Area" localSheetId="0">'г. Пермь'!$A$1:$M$54</definedName>
    <definedName name="_xlnm._FilterDatabase" localSheetId="1" hidden="1">'Пермский край'!$A$4:$M$80</definedName>
    <definedName name="_xlnm.Print_Area" localSheetId="1">'Пермский край'!$A$1:$M$84</definedName>
    <definedName name="_xlnm._FilterDatabase" localSheetId="0" hidden="1">'г. Пермь'!$A$4:$M$50</definedName>
    <definedName name="_xlnm._FilterDatabase" localSheetId="1" hidden="1">'Пермский край'!$A$4:$M$80</definedName>
  </definedNames>
  <calcPr/>
</workbook>
</file>

<file path=xl/sharedStrings.xml><?xml version="1.0" encoding="utf-8"?>
<sst xmlns="http://schemas.openxmlformats.org/spreadsheetml/2006/main" count="719" uniqueCount="719">
  <si>
    <t xml:space="preserve">г. Пермь</t>
  </si>
  <si>
    <t xml:space="preserve">Заместитель начальника Инспекции Попова Яна Викторовна, г. Пермь, ул. Попова, д. 11, каб. 404,  тел. 208-21-29                                                                                                                     Начальник отдела №2 надзора за производственными и административными зданиями Клементьева Ирина Андреевна, г. Пермь, ул.Попова ,11, каб. 404, тел. 208-21-25</t>
  </si>
  <si>
    <t xml:space="preserve">РЕЕСТР  СТРОЯЩИХСЯ (РЕКОНСТРУИРУЕМЫХ) ОБЪЕКТОВ, ПОСТАВЛЕННЫХ ПОД ГОСУДАРСТВЕННЫЙ СТРОИТЕЛЬНЫЙ НАДЗОР ПЕРМСКОГО КРАЯ</t>
  </si>
  <si>
    <t xml:space="preserve">Количество объектов</t>
  </si>
  <si>
    <t xml:space="preserve">№ п/п</t>
  </si>
  <si>
    <t xml:space="preserve">Номер  объекта в реестре</t>
  </si>
  <si>
    <t xml:space="preserve">Лица, уполномоченные на проведение проверок</t>
  </si>
  <si>
    <t xml:space="preserve">Вид  объекта</t>
  </si>
  <si>
    <t xml:space="preserve">Наименование объекта. Адрес объекта. </t>
  </si>
  <si>
    <t xml:space="preserve">Класс опасности объекта.
Краткая характеристика объекта.</t>
  </si>
  <si>
    <t xml:space="preserve">Заключение государственной экспертизы (№, дата)</t>
  </si>
  <si>
    <t xml:space="preserve">Застройщик, заказчик , генподрядчик  (адрес,  контактный телефон).</t>
  </si>
  <si>
    <t xml:space="preserve">Разрешение на строительство                                    (№, дата).  </t>
  </si>
  <si>
    <t xml:space="preserve">Номер и дата регистрации извещения о начале строительства (реконструкции, капитального ремонта)</t>
  </si>
  <si>
    <t xml:space="preserve">Дата уведомления принятия инспектором объекта  под надзор  </t>
  </si>
  <si>
    <t xml:space="preserve">Программа проведения плановых проверок объекта, принятого под  надзор</t>
  </si>
  <si>
    <t xml:space="preserve">Данные по заключению о соответствии</t>
  </si>
  <si>
    <t>2023-01-2445/1</t>
  </si>
  <si>
    <t xml:space="preserve">ОГСН - П.С.Морева
Пожнадзор - Ю.В. Студеникин
СЭС - О.В. Шаламова</t>
  </si>
  <si>
    <t xml:space="preserve">Производственное помещение (Строительство)</t>
  </si>
  <si>
    <t xml:space="preserve">Развитие стендовой базы АО "Редуктор-ПМ" под новые и перспективные агрегаты трансмиссий вертолётов. Строительство корпуса испытательных стендов</t>
  </si>
  <si>
    <t xml:space="preserve">Категория риска - высокая </t>
  </si>
  <si>
    <t xml:space="preserve">№59-1-1-3-067861-2022 от 22.09.2022 Краевое государственное автономное учреждение "Управление государственной экспертизы Пермского края"</t>
  </si>
  <si>
    <r>
      <t xml:space="preserve">Застройщик: </t>
    </r>
    <r>
      <rPr>
        <sz val="14"/>
        <rFont val="Arial Narrow"/>
      </rPr>
      <t xml:space="preserve">АО "РЕДУКТОР-ПМ", ИНН 5948017501, ОГРН 1025902394385, 614025, РОССИЯ, ПЕРМСКИЙ КРАЙ, ПЕРМСКИЙ Г.О., ПЕРМЬ Г., ПЕРМЬ Г., ГЕРОЕВ ХАСАНА УЛ., Д. 105Г, тел. +7(342)240-80-11 </t>
    </r>
  </si>
  <si>
    <t xml:space="preserve">№59-01-126-2022 от 09.11.2022 выдано Министерство по управлению имуществом и градостроительной деятельности Пермского края, срок действия до 12.01.2027 (изм. от 18.04.2024, 21.01.2025, 12.11.2025)</t>
  </si>
  <si>
    <t xml:space="preserve">№ 56-01-27/341 от 25.01.2023</t>
  </si>
  <si>
    <t xml:space="preserve">27.01.2023
Распоряжение № 30 от 27.01.2023, Распоряжение №229 от 12.08.2026 </t>
  </si>
  <si>
    <t xml:space="preserve">07.02.2023
20.03.2025
20.01.2026
видов работ - 15</t>
  </si>
  <si>
    <t xml:space="preserve">Пермский край, Пермский городской округ, город Пермь, район Свердловский, улица Героев Хасана, дом 105, корпус 6</t>
  </si>
  <si>
    <t xml:space="preserve">Площадь - 13578.35 кв. м.,          Количество этажей - 6 шт.,           Количество подземных этажей - 1 шт.,                                              Тепловая мощность котельной - 5.1 МВт</t>
  </si>
  <si>
    <r>
      <t xml:space="preserve">Генподрядчик: </t>
    </r>
    <r>
      <rPr>
        <sz val="14"/>
        <rFont val="Arial Narrow"/>
      </rPr>
      <t xml:space="preserve">не определен    </t>
    </r>
    <r>
      <rPr>
        <b/>
        <sz val="14"/>
        <rFont val="Arial Narrow"/>
      </rPr>
      <t xml:space="preserve">                         
Технический заказчик: </t>
    </r>
    <r>
      <rPr>
        <sz val="14"/>
        <rFont val="Arial Narrow"/>
      </rPr>
      <t xml:space="preserve">НАО "ГОСТСТАНДАРТИЗАЦИЯ", ИНН 5902872584, ОГРН 1115902001380, 614015, ПЕРМСКИЙ КРАЙ, ПЕРМЬ ГОРОД, ЛУНАЧАРСКОГО УЛИЦА, ДОМ 11, тел. +7(342)257-69-99</t>
    </r>
    <r>
      <rPr>
        <b/>
        <sz val="14"/>
        <rFont val="Arial Narrow"/>
      </rPr>
      <t xml:space="preserve">
Стройконтроль: </t>
    </r>
    <r>
      <rPr>
        <sz val="14"/>
        <rFont val="Arial Narrow"/>
      </rPr>
      <t xml:space="preserve">не определен</t>
    </r>
  </si>
  <si>
    <t>2023-01-2478/1</t>
  </si>
  <si>
    <t xml:space="preserve">ОГСН - Т.В. Дорош
Пожнадзор - О.В. Юшков
СЭС - Н.Н. Орлова</t>
  </si>
  <si>
    <t xml:space="preserve">Складской комплекс "Терминал Восточный" по адресу: г. Пермь, Индустриальный район, ул. Верхнемуллинская</t>
  </si>
  <si>
    <t xml:space="preserve">Категория риска - высокая</t>
  </si>
  <si>
    <t xml:space="preserve">№ 59-2-1-3-008674-2023 от 22.02.2023 ООО "Строительство Экспертизы Проекты"
№ 59-2-1-2-016945-2023 от 04.04.2023 ООО "Строительство Экспертизы Проекты"
№ 00-2-1-3-083464-2023 от 28.12.2023 ООО "Строительная экспертиза""</t>
  </si>
  <si>
    <r>
      <t xml:space="preserve">Застройщик: </t>
    </r>
    <r>
      <rPr>
        <sz val="14"/>
        <rFont val="Arial Narrow"/>
      </rPr>
      <t xml:space="preserve">ООО "АСР-ИНВЕСТ", ИНН 5906998877, ОГРН 1145958028160, 614051, Пермский Край, Город Пермь, Улица Юрша, ДОМ 84</t>
    </r>
  </si>
  <si>
    <t xml:space="preserve">59-01-30-2023 от 10.04.2023 выдано Министерство по управлению имуществом и градостроительной деятельности Пермского края, срок действия до 10.04.2026
59-01-8-2024 от 15.01.2024 выдано Министерство по управлению имуществом и градостроительной деятельности Пермского края, срок действия до 15.10.2025</t>
  </si>
  <si>
    <t xml:space="preserve">№ 56-01-27/2140 от 28.04.2023</t>
  </si>
  <si>
    <t xml:space="preserve">02.05.2023
Распоряжение № 144 от 02.05.2023 </t>
  </si>
  <si>
    <t xml:space="preserve">11.05.2023
видов работ - 17 </t>
  </si>
  <si>
    <t xml:space="preserve">Утверждено приказом начальника ИГСН ПК от 16.05.2025 №40-с </t>
  </si>
  <si>
    <t xml:space="preserve">Здание склада №1. (Сдан)            Площадь 7564,3 кв.м.,                Количество этажей 1.,       Численность работающих (чел.) 72 Здание склада №2. (Сдан)              Площадь 9050,8 кв.м.,                Количество этажей 1.,        Численность работающих (чел.) 113                                                                                   Здание склада №3. (Сдан)                       Площадь 17991,5 кв.м.,                Количество этажей 1.,    Численность работающих (чел.) 92                                    Здание склада №4.                         Площадь 17680,1 кв.м.,                Количество этажей 1.,                     Численность работающих (чел.) 190</t>
  </si>
  <si>
    <t xml:space="preserve">Утверждено приказом начальника ИГСН ПК от 03.06.2025 №45-с</t>
  </si>
  <si>
    <r>
      <t>Заказчик:</t>
    </r>
    <r>
      <rPr>
        <sz val="14"/>
        <rFont val="Arial Narrow"/>
      </rPr>
      <t xml:space="preserve"> ООО "СЗ "ЖБК-ИНВЕСТ", ИНН 5903140551, ОГРН 1195958003230, 614094, Пермский край, г. Пермь, Дзержинский район, ул. Овчинникова, 29а, кв./оф. 29, тел. +7(342)224-73-51                        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</si>
  <si>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Утверждено приказом и.о. начальника ИГСН ПК от 13.02.2026 №3-с</t>
  </si>
  <si>
    <t xml:space="preserve">Пермский край, Пермской городской округ, Индустриальный район, ул. Верхне-Муллинская, 124 а</t>
  </si>
  <si>
    <r>
      <t xml:space="preserve"> Генподрядчик: </t>
    </r>
    <r>
      <rPr>
        <sz val="14"/>
        <rFont val="Arial Narrow"/>
      </rPr>
      <t xml:space="preserve">ООО "ЯРУС СТАНДАРТ", ИНН 5903106279, ОГРН 1135903002146, 614094, г.Пермь, ул. Овчинникова, 29 А, помещение 26, тел. +7(342)224-73-51 </t>
    </r>
    <r>
      <rPr>
        <b/>
        <sz val="14"/>
        <rFont val="Arial Narrow"/>
      </rPr>
      <t xml:space="preserve">                                                   </t>
    </r>
    <r>
      <rPr>
        <sz val="14"/>
        <rFont val="Arial Narrow"/>
      </rPr>
      <t xml:space="preserve">      </t>
    </r>
    <r>
      <rPr>
        <b/>
        <sz val="14"/>
        <rFont val="Arial Narrow"/>
      </rPr>
      <t xml:space="preserve">                                                                 </t>
    </r>
    <r>
      <rPr>
        <sz val="14"/>
        <rFont val="Arial Narrow"/>
      </rPr>
      <t xml:space="preserve">
</t>
    </r>
  </si>
  <si>
    <t>2023-01-2502/1</t>
  </si>
  <si>
    <t xml:space="preserve">ОГСН - О.Ю. Черникова
Пожнадзор - Ю.В. Студеникин
СЭС - О.В. Шаламова</t>
  </si>
  <si>
    <t xml:space="preserve">Создание ЦПК "Лопатки турбины" Акционерного общества "ОДК-Пермские моторы" г. Пермь. Первый этап строительства. Строительство пристраиваемого производственного корпуса</t>
  </si>
  <si>
    <t xml:space="preserve">№ 59-1-1-3-053566-2022 от 02.08.2022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</si>
  <si>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АО "ОДК-ПМ", ИНН 5904007312, ОГРН 1025900893864, 614010, ПЕРМСКИЙ КРАЙ, Г. ПЕРМЬ, ПР-КТ КОМСОМОЛЬСКИЙ, Д. 93, КОРПУС 61</t>
    </r>
  </si>
  <si>
    <t xml:space="preserve">№59-01-120-2022 от 28.10.2022 выдано Министерство по управлению имуществом и градостроительной деятельности Пермского края, срок действия до 16.12.2026 (с изм. от 21.10.2024, 17.10.2025)</t>
  </si>
  <si>
    <t xml:space="preserve">№ 56-01-27/3107 от 20.06.2023</t>
  </si>
  <si>
    <t xml:space="preserve">20.06.2023
Распоряжение   № 199 от 23.06.2023, Распоряжение №54 от 04.02.2025, Распоряжение №200 от 13.07.2026</t>
  </si>
  <si>
    <t xml:space="preserve">05.07.2023
14.09.2023
10.10.2023
27.12.2023
11.03.2024
24.04.2024
30.05.2024
08.10.2024
28.01.2025
17.02.2025
24.04.2025
01.08.2025
12.01.2026
видов работ - 20 </t>
  </si>
  <si>
    <t xml:space="preserve">Пермский край, Пермский городской округ, г. Пермь, р-н Свердловский, ул. Героев Хасана, 66</t>
  </si>
  <si>
    <t xml:space="preserve">Пристрой к корпусу №93.     Площадь застройки части капитального строительства - 19819,84 кв. м.                                       Количество этажей - 1                           Здание чиллерной.                 Площадь застройки части капитального строительства - 176,51 кв. м.                                                        Количество этажей - 1                                КПП                                                     Площадь застройки части капитального строительства - 9,8 кв.м. </t>
  </si>
  <si>
    <r>
      <t xml:space="preserve">Генподрядчик: </t>
    </r>
    <r>
      <rPr>
        <sz val="14"/>
        <rFont val="Arial Narrow"/>
      </rPr>
      <t xml:space="preserve">ООО СК "Промвертикаль", ИНН 5948041631, ОГРН 1125948000188, Пермский край, Пермский район, с. Усть-Качка, ул. Новый поселок, д. 8, кв 21, тел. +7(342)265-43-73                                                 
"СК-ЛИДЕР", ИНН 5905279647, ОГРН 1105905004347, 614012, ПЕРМСКИЙ КРАЙ, Г.О. ПЕРМСКИЙ, Г. ПЕРМЬ, УЛ. РЯЗАНСКАЯ, ЗД. 19, ОФИС 301, тел. +7(902)833-30-61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</si>
  <si>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2023-01-2517/2</t>
  </si>
  <si>
    <t xml:space="preserve">Производственное помещение (Реконструкция)</t>
  </si>
  <si>
    <t xml:space="preserve">ЦПК "Длинные валы"</t>
  </si>
  <si>
    <t xml:space="preserve">№ 59-1-1-3-051310-2020 от 14.10.2020 КГАУ "Управление государственной экспертизы Пермского края"
№ 59-1-1-3-001711-2025 от 21.01.2025 Краевое государственное автономное учреждение "Управление государственной экспертизы Пермского края"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</si>
  <si>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АО "ОДК-ПМ", ИНН 5904007312, ОГРН 1025900893864, 614010, ПЕРМСКИЙ КРАЙ, Г. ПЕРМЬ, ПР-КТ КОМСОМОЛЬСКИЙ, Д. 93, КОРПУС 61 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</si>
  <si>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 xml:space="preserve">№59-01-164-2022 от 26.12.2022 выдано Министерство по управлению имуществом и градостроительной деятельности Пермского края, срок действия до 11.09.2027 (с изм. от 21.05.2025, 17.12.2025)</t>
  </si>
  <si>
    <t xml:space="preserve">№ 56-01-27/3894 от 26.07.2023</t>
  </si>
  <si>
    <t xml:space="preserve">26.07.2023
Распоряжение № 262 от 28.07.2023, Распоряжение №58 от 04.02.2025, Распоряжение №202 от 14.07.2026 </t>
  </si>
  <si>
    <t xml:space="preserve">18.08.2023
08.11.2023
27.12.2023
27.03.2024
27.05.2024
21.06.2024
15.07.2024
18.10.2024
03.12.2024
07.03.2025
04.06.2025
20.08.2025
29.08.2025
24.02.2026
видов работ - 24</t>
  </si>
  <si>
    <t xml:space="preserve">Пермский край, Пермский городской округ, г. Пермь, р-н Свердловский, пр-кт Комсомольский, 93</t>
  </si>
  <si>
    <r>
      <t xml:space="preserve">ЦПК "Длинные валы". Корпус №1.  </t>
    </r>
    <r>
      <rPr>
        <sz val="14"/>
        <rFont val="Arial Narrow"/>
      </rPr>
      <t xml:space="preserve">Площадь - 48547 кв.м.                       Количество этажей - 1-4                                              </t>
    </r>
    <r>
      <rPr>
        <b/>
        <sz val="14"/>
        <rFont val="Arial Narrow"/>
      </rPr>
      <t xml:space="preserve">ЦПК "Длинные валы". Корпус №28.                                                                                     </t>
    </r>
    <r>
      <rPr>
        <sz val="14"/>
        <rFont val="Arial Narrow"/>
      </rPr>
      <t xml:space="preserve">Площадь - 9260,5 кв.м.</t>
    </r>
    <r>
      <rPr>
        <b/>
        <sz val="14"/>
        <rFont val="Arial Narrow"/>
      </rPr>
      <t xml:space="preserve">    </t>
    </r>
  </si>
  <si>
    <r>
      <t xml:space="preserve">Генподрядчик: </t>
    </r>
    <r>
      <rPr>
        <sz val="14"/>
        <rFont val="Arial Narrow"/>
      </rPr>
      <t xml:space="preserve">ООО "ВЕСТ", ИНН 6670170224, ОГРН 1076670011660, г. Екатеринбург, пер.Шоферов, соор. 5, пом. 302, тел. +7(343)383-40-40                                                         "ЗЕМСТРОЙМОНТАЖ", ИНН 6686034280, ОГРН 1136686030140, г. Екатеринбург, ул. Шефская, д. 103, кв. 109, тел. +7(343)364-79-10</t>
    </r>
  </si>
  <si>
    <t>2023-01-2560/1</t>
  </si>
  <si>
    <t xml:space="preserve">ОГСН - П.С. Морева
Пожнадзор - А.Н. Мороков
СЭС - О.В. Шаламова</t>
  </si>
  <si>
    <t xml:space="preserve">Строительство гаражного бокса для размещения автотранспорта ПО ПГЭС. Строительство КЛ-0,4 кВ для подключения РПБ. Строительство АБК Восточного и Свердловского РЭС ПО ПГЭС производственного отделения "Пермские городские электрические сети" филиала ОАО "МРСК Урала" - "Пермэнерго". 1 этап.</t>
  </si>
  <si>
    <t xml:space="preserve">№ 59-2-1-3-015764-2023 от 30.03.2023 ООО "СибСтройЭксперт"
№ 59-2-1-2-027773-2024 от 04.06.2024 Общество с ограниченной ответственностью "СибСтройЭксперт"
№ 59-2-1-2-028480-2024 от 06.06.2024 Общество с ограниченной ответственностью "СибСтройЭксперт"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</si>
  <si>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ПАО "РОССЕТИ УРАЛ", ИНН 6671163413, ОГРН 1056604000970, 620026, Свердловская обл., г. Екатеринбург, ул. Мамина-Сибиряка, 140, тел. +7(343)215-26-00                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
</t>
    </r>
  </si>
  <si>
    <t xml:space="preserve">№59-01-154-2023 от 16.11.2023 выдано Министерство по управлению имуществом и градостроительной деятельности Пермского края, срок действия до 28.08.2026 (изм от 23.09.2024, 28.08.2025)</t>
  </si>
  <si>
    <t xml:space="preserve">№ 56-01-27/6106 от 21.11.2023</t>
  </si>
  <si>
    <t xml:space="preserve">22.11.2023
Распоряжение № 385 от 22.11.2023, Распоряжение №147 от 16.06.2026 </t>
  </si>
  <si>
    <t xml:space="preserve">22.11.2023
11.03.2024
04.06.2024
07.08.2024
20.12.2024
видов работ - 12 </t>
  </si>
  <si>
    <t xml:space="preserve">Пермский край, Пермский городской округ,г. Пермь, район Свердловский, ул. Усольская, 13, б</t>
  </si>
  <si>
    <r>
      <rPr>
        <b/>
        <sz val="14"/>
        <rFont val="Arial Narrow"/>
      </rPr>
      <t xml:space="preserve">Гаражный бокс ПО ПГЭС на 81 машиноместо.                                    </t>
    </r>
    <r>
      <rPr>
        <sz val="14"/>
        <rFont val="Arial Narrow"/>
      </rPr>
      <t xml:space="preserve">Площадь - 3159,52 кв.м.              Количество этажей - 2                      </t>
    </r>
    <r>
      <rPr>
        <b/>
        <sz val="14"/>
        <rFont val="Arial Narrow"/>
      </rPr>
      <t xml:space="preserve">Мойка для автотранспорта. </t>
    </r>
    <r>
      <rPr>
        <sz val="14"/>
        <rFont val="Arial Narrow"/>
      </rPr>
      <t xml:space="preserve">Площадь 259,44 - кв.м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</si>
  <si>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"ВОЛГАПРОЕКТБЕЗОПАСНОСТЬ", ИНН 6316163073, ОГРН 1116316002285, 443041, Самарская Область, г.о. Самара, вн. р-н Ленинский, г. Самара, ул. Красноармейская, д. 63А, офис 29, ком. 4, тел. +7(846)276-41-00 </t>
    </r>
  </si>
  <si>
    <t>2023-01-2568/1</t>
  </si>
  <si>
    <t xml:space="preserve">ОГСН - П.С. Морева
Пожнадзор - О.В. Юшков
СЭС - С.С. Сизоненко
</t>
  </si>
  <si>
    <t xml:space="preserve">Производственные помещения 
(новое строительство)</t>
  </si>
  <si>
    <t xml:space="preserve">Строительство производства сушки жидкого лигносульфоната производительностью 2000 т/месяц на производственной площадке  по адресу: г. Пермь, ул. Бумажников, 1 </t>
  </si>
  <si>
    <t xml:space="preserve">Категория риска - высокая        </t>
  </si>
  <si>
    <t xml:space="preserve">№ 59-2-1-3-003363-2023 от 27.01.2023 ООО "ПроМаш Тест"</t>
  </si>
  <si>
    <r>
      <t xml:space="preserve">Застройщик: </t>
    </r>
    <r>
      <rPr>
        <sz val="14"/>
        <rFont val="Arial Narrow"/>
      </rPr>
      <t xml:space="preserve">ООО "УРАЛБУМАГА", ИНН 7405005401, ОГРН 1025900518533, 614025, ПЕРМСКИЙ КРАЙ, ГОРОД ПЕРМЬ, ТРАКТ БРОДОВСКИЙ, ДОМ 11
</t>
    </r>
  </si>
  <si>
    <t xml:space="preserve">№ 59-01-70-2023 от 09.06.2023, выдано Министерством по управлению имуществом и градостроительной деятельности Пермского края, срок действия до 09.06.2024</t>
  </si>
  <si>
    <t xml:space="preserve">№ 56-01-27/6457 от 08.12.2023</t>
  </si>
  <si>
    <t xml:space="preserve">12.12.2023
Распоряжение № 393 от 12.12.2023, Распоряжение №152 от 17.06.2026</t>
  </si>
  <si>
    <t xml:space="preserve">15.12.2023
видов работ - 12 </t>
  </si>
  <si>
    <t xml:space="preserve">Пермский края, Пермский городской округ, г. Пермь, Орджоникидзевский район, ул. Бумажников, 1</t>
  </si>
  <si>
    <t xml:space="preserve">Количество этажей - 1 шт.                Площадь - 1720.45 кв. м.</t>
  </si>
  <si>
    <t xml:space="preserve">Генподрядчик: не определен                             
Технический заказчик: не определен Стройконтроль: не определен</t>
  </si>
  <si>
    <t>2024-01-1503л/1</t>
  </si>
  <si>
    <t xml:space="preserve">ОГСН - Е.А. Таранишина
Пожнадзор - О.В. Юшков
СЭС - О.В. Шаламова</t>
  </si>
  <si>
    <t xml:space="preserve">Производственная площадка ООО "НЕД-Пермь по выпуску высокотехнологичной импортозамещающей КПП</t>
  </si>
  <si>
    <t xml:space="preserve">Категория риска - высокая      </t>
  </si>
  <si>
    <t xml:space="preserve">№ 59-2-1-3-027497-2024 от 31.05.2024,
№ 59-2-1-3-018782-2024 от 19.04.2024, выдано ООО "КОИН-С"</t>
  </si>
  <si>
    <r>
      <t>Застройщик:</t>
    </r>
    <r>
      <rPr>
        <sz val="14"/>
        <rFont val="Arial Narrow"/>
      </rPr>
      <t xml:space="preserve"> Общество с ограниченной ответственностью "НЕД-ПЕРМЬ", ИНН 5905261720, ОГРН 1085905003887, 614000, Пермский край, Г.О. Пермский, г Пермь, ул. Пермская, д. 33, офис Б-301                    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</si>
  <si>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№ 59-01-105-2024 от 27.06.2024 Министерство по управлению имуществом и градостроительной деятельности Пермского края сроком до 27.06.2027</t>
  </si>
  <si>
    <t xml:space="preserve">№ 56-01-27/3474 от 11.07.2024</t>
  </si>
  <si>
    <t xml:space="preserve">Распоряжение № 220 от 15.07.2024, Распоряжение № 275 от 10.09.2024, Распоряжение №225 от 04.08.2026</t>
  </si>
  <si>
    <t xml:space="preserve">
12.07.2024
05.12.2024
видов работ - 13 </t>
  </si>
  <si>
    <t xml:space="preserve">Пермский край, Пермский городской округ, город Пермь, район Кировский, улица Ласьвинская, 98</t>
  </si>
  <si>
    <t xml:space="preserve">Производственное здание      Площадь - 7633,98 кв.м.                        КПП                                                        Площадь - 71,5 кв.м. </t>
  </si>
  <si>
    <r>
      <t xml:space="preserve">Генподрядчик (Заказчик) : </t>
    </r>
    <r>
      <rPr>
        <sz val="14"/>
        <rFont val="Arial Narrow"/>
      </rPr>
      <t xml:space="preserve">ООО "МЕЗОН", ИНН 5905260928, ОГРН 1085905003183, 614077, Пермский край, Г. ПЕРМЬ, УЛ. АРКАДИЯ ГАЙДАРА, Д. 14А, ОФИС 1, тел. +7(912)986-45-20</t>
    </r>
  </si>
  <si>
    <t>2024-01-1507л/1</t>
  </si>
  <si>
    <t xml:space="preserve">ОГСН - П.С .Морева
Пожнадзор - Ю.В. Студеникин 
СЭС - О.В. Шаламова</t>
  </si>
  <si>
    <t xml:space="preserve">Строительство складского логистического центра</t>
  </si>
  <si>
    <t xml:space="preserve">№ 59-1-1-3-063866-2023 от 23.10.2023, выдано КГАУ "Управление государственной экспертизы Пермского края"</t>
  </si>
  <si>
    <r>
      <t xml:space="preserve">Застройщик: </t>
    </r>
    <r>
      <rPr>
        <sz val="14"/>
        <rFont val="Arial Narrow"/>
      </rPr>
      <t xml:space="preserve">АО "АВИАЦИОННЫЕ РЕДУКТОРА И ТРАНСМИССИИ - ПЕРМСКИЕ МОТОРЫ", ИНН 5948017501, ОГРН 1025902394385, 614025, РОССИЯ, ПЕРМСКИЙ КРАЙ, ПЕРМСКИЙ Г.О., ПЕРМЬ Г., ПЕРМЬ Г., ГЕРОЕВ ХАСАНА УЛ., Д. 105Г</t>
    </r>
  </si>
  <si>
    <t xml:space="preserve">№ 59-01-174-2023 от 15.12.2023 Министерство по управлению имуществом и градостроительности Пермского края, сроком до 15.02.2026</t>
  </si>
  <si>
    <t xml:space="preserve">№ 56-01-273567 от 16.07.2024</t>
  </si>
  <si>
    <t xml:space="preserve">17.07.2024
Распоряжение № 223 от 17.07.2024, Распоряжение №114 от 05.06.2026</t>
  </si>
  <si>
    <t xml:space="preserve">
17.07.2024
видов работ - 15</t>
  </si>
  <si>
    <t xml:space="preserve">Пермский край, город Пермь, Свердловский р-н, ул.Героев Хасана, 105/1101</t>
  </si>
  <si>
    <t xml:space="preserve">Площадь - 13500,13 кв. м.          </t>
  </si>
  <si>
    <t xml:space="preserve">Технический заказчик: НАО "ГОСТСТАНДАРТИЗАЦИЯ", ИНН 5902872584, ОГРН 1115902001380, 614015, ПЕРМСКИЙ КРАЙ, ПЕРМЬ ГОРОД, ЛУНАЧАРСКОГО УЛИЦА, ДОМ 11                                                                       Генподрядчик: не определен                             
Стройконтроль: не определен</t>
  </si>
  <si>
    <t>2024-01-1511л/1</t>
  </si>
  <si>
    <t xml:space="preserve">ОГСН - Е.А. Таранишина
Пожнадзор - Ю.В. Студеникин 
СЭС - О.В. Шаламова</t>
  </si>
  <si>
    <t xml:space="preserve">Строительство испытательной базы гидромеханических агрегатов для двигателей ПД-8, ПД-14, ПС-90А, ТВ7-117СТ-01, Акционерное общество "ОДК-СТАР", г. Пермь</t>
  </si>
  <si>
    <t xml:space="preserve">№ 59-1-1-3-0034320-2024 от 31.01.2024, выдано Краевое государственное автономное учреждение «Управление государственной экспертизы Пермского края»</t>
  </si>
  <si>
    <r>
      <t xml:space="preserve">Застройщик: </t>
    </r>
    <r>
      <rPr>
        <sz val="14"/>
        <rFont val="Arial Narrow"/>
      </rPr>
      <t xml:space="preserve">АКЦИОНЕРНОЕ ОБЩЕСТВО "ОДК-СТАР", ИНН 5904100329, ОГРН 1025900895712, 614990, ПЕРМСКИЙ КРАЙ, ГОРОД ПЕРМЬ, УЛИЦА КУЙБЫШЕВА, 140А</t>
    </r>
  </si>
  <si>
    <t xml:space="preserve">№ 59-01-73-2024 от 24.04.2024 Министерство по управлению имуществом и градостроительной деятельности Пермского края сроком до 24.07.2026 (изм от 22.05.2025, 08.10.2025)</t>
  </si>
  <si>
    <t xml:space="preserve">№ 56-01-27/3993 от 06.08.2024</t>
  </si>
  <si>
    <t xml:space="preserve">Распоряжение № 235 от 07.08.2024, Распоряжение №56 от 04.02.2025, Распоряжение №106 от 03.06.2026</t>
  </si>
  <si>
    <t xml:space="preserve">
30.08.2025 видов работ - 14</t>
  </si>
  <si>
    <t xml:space="preserve">Пермский край, Пермский городской округ, город Пермь, р-р Свердловский, ул. Куйбышева, 140, стр. 2</t>
  </si>
  <si>
    <r>
      <t xml:space="preserve">Здание                                              </t>
    </r>
    <r>
      <rPr>
        <sz val="14"/>
        <rFont val="Arial Narrow"/>
      </rPr>
      <t xml:space="preserve">Площадь - 4439 кв.м.                      Вместимость - 84                                </t>
    </r>
    <r>
      <rPr>
        <b/>
        <sz val="14"/>
        <rFont val="Arial Narrow"/>
      </rPr>
      <t xml:space="preserve">Здание для испытаний </t>
    </r>
    <r>
      <rPr>
        <sz val="14"/>
        <rFont val="Arial Narrow"/>
      </rPr>
      <t xml:space="preserve">                     Площадь - 4355 кв.м.                     Количество этажей - 3                    </t>
    </r>
    <r>
      <rPr>
        <b/>
        <sz val="14"/>
        <rFont val="Arial Narrow"/>
      </rPr>
      <t xml:space="preserve">Центральный тепловой пункт </t>
    </r>
    <r>
      <rPr>
        <sz val="14"/>
        <rFont val="Arial Narrow"/>
      </rPr>
      <t xml:space="preserve">Площадь - 84 кв.м.                          Количество этажей - 1                     </t>
    </r>
    <r>
      <rPr>
        <b/>
        <sz val="14"/>
        <rFont val="Arial Narrow"/>
      </rPr>
      <t xml:space="preserve">Галерея                                            </t>
    </r>
    <r>
      <rPr>
        <sz val="14"/>
        <rFont val="Arial Narrow"/>
      </rPr>
      <t xml:space="preserve">Площадь - 52,08 кв.м.</t>
    </r>
  </si>
  <si>
    <r>
      <t xml:space="preserve">Генподрядчик: </t>
    </r>
    <r>
      <rPr>
        <sz val="14"/>
        <rFont val="Arial Narrow"/>
      </rPr>
      <t xml:space="preserve">ООО Элтех Пермь, ИНН 5904321487, ОГРН 1155958097195, г. Пермь, пр-т Комсомольский, 85, тел. +7(342)270-14-11 </t>
    </r>
    <r>
      <rPr>
        <b/>
        <sz val="14"/>
        <rFont val="Arial Narrow"/>
      </rPr>
      <t xml:space="preserve">                        
Технический заказчик: не определен 
Стройконтроль: не определен</t>
    </r>
  </si>
  <si>
    <t>2024-01-1531л/1</t>
  </si>
  <si>
    <t xml:space="preserve">Строительство производственно-испытательной базы электронных агрегатов для двигателей ПД-8, ПД-14, ПС-90А, Акционерное общество "ОДК-СТАР", г. Пермь</t>
  </si>
  <si>
    <t xml:space="preserve">
№ 59-1-1-3-0034320-2024 от 31.01.2024, выдано Краевое государственное автономное учреждение «Управление государственной экспертизы Пермского края»</t>
  </si>
  <si>
    <t xml:space="preserve">59-01-54-2024 от 05.04.2024 Министерство по управлению имуществом и градостроительной деятельности Пермского края сроком до 05.08.2025</t>
  </si>
  <si>
    <t xml:space="preserve">№ 56-01-27/5320 от 15.10.2024</t>
  </si>
  <si>
    <t xml:space="preserve">Распоряжение № 331 от 21.10.2024, Распоряжение №57 от 04.02.2025, Распоряжение №161 от 26.06.2026</t>
  </si>
  <si>
    <t xml:space="preserve">29.10.2024
14.01.2025
07.03.2025
видов работ - 15 </t>
  </si>
  <si>
    <r>
      <t xml:space="preserve">Производственный объект  </t>
    </r>
    <r>
      <rPr>
        <sz val="14"/>
        <rFont val="Arial Narrow"/>
      </rPr>
      <t xml:space="preserve">Площадь - 17051,37 кв.м.                     </t>
    </r>
    <r>
      <rPr>
        <b/>
        <sz val="14"/>
        <rFont val="Arial Narrow"/>
      </rPr>
      <t xml:space="preserve">Здание производственно-испытательной базы </t>
    </r>
    <r>
      <rPr>
        <sz val="14"/>
        <rFont val="Arial Narrow"/>
      </rPr>
      <t xml:space="preserve">                        Площадь - 16996,37 кв.м.                    </t>
    </r>
    <r>
      <rPr>
        <b/>
        <sz val="14"/>
        <rFont val="Arial Narrow"/>
      </rPr>
      <t xml:space="preserve">Дизельно-генераторная установка </t>
    </r>
    <r>
      <rPr>
        <sz val="14"/>
        <rFont val="Arial Narrow"/>
      </rPr>
      <t xml:space="preserve">Площадь - 15 кв.м.                          </t>
    </r>
    <r>
      <rPr>
        <b/>
        <sz val="14"/>
        <rFont val="Arial Narrow"/>
      </rPr>
      <t xml:space="preserve">БКТП 3х1600                                       </t>
    </r>
    <r>
      <rPr>
        <sz val="14"/>
        <rFont val="Arial Narrow"/>
      </rPr>
      <t xml:space="preserve">Площадь - 40 кв.м.</t>
    </r>
  </si>
  <si>
    <t xml:space="preserve">Генподрядчик: не определен                             
Технический заказчик: не определен 
Стройконтроль: не определен</t>
  </si>
  <si>
    <t>2024-01-1532л/2</t>
  </si>
  <si>
    <t xml:space="preserve">ОГСН - О.Ю. Черникова
Пожнадзор - А.Н. Мороков
СЭС - О.В. Шаламова</t>
  </si>
  <si>
    <t xml:space="preserve">Реконструкция и техперевооружение производственных участков по серийному изготовлению авиационных двигателей ПД-8, ПД-14 и ПС-90 АО "ОДК-ПМ", г.Пермь. Реконструкция стенда № 2 под испытание ПД-14</t>
  </si>
  <si>
    <t xml:space="preserve">№ 59-1-1-3-024698-2024 от 22.05.2024, выдано Краевое государственное учреждение "Управление государственной экспертизы Пермского края"</t>
  </si>
  <si>
    <t xml:space="preserve">№59-01-120-2024 от 18.07.2024 Министерство по управлению имуществом и градостроительной деятельности Пермского края сркоом до 18.11.2026</t>
  </si>
  <si>
    <t xml:space="preserve">№ 56-01-27/2436 от 22.10.2024</t>
  </si>
  <si>
    <t xml:space="preserve">24.10.2024 Распоряжение № 334 от 23.10.2024, Распоряжение №53 от 04.02.2025, Распоряжение №198 от 13.07.2026</t>
  </si>
  <si>
    <t xml:space="preserve">30.10.2024
14.01.2025
12.03.2025
19.12.2025
видов работ - 21 </t>
  </si>
  <si>
    <t xml:space="preserve">Пермский край, Пермский городской округ, город Пермь, р-н Свердловский, ул. 40-летия Победы, д.1</t>
  </si>
  <si>
    <t xml:space="preserve">Количество этажей - 1-3.                     Площадь нового строительства - 2317 кв.м.                                                Площадь реконструкции - 1845,75 кв.м.</t>
  </si>
  <si>
    <t>2024-01-1544л/1</t>
  </si>
  <si>
    <t xml:space="preserve">ОГСН - П.С. Морева  
Пожнадзор - О.В. Юшков
СЭС - Н.Н. Орлова</t>
  </si>
  <si>
    <t xml:space="preserve">Системы автоматического пожаротушения резервуаров резервуарных парков тит. 72-26, 72-27 товарно-сырьевого производства</t>
  </si>
  <si>
    <t xml:space="preserve">
№ 59-2-1-3-058589-2023 от 29.09.2023, выдано ООО "ПромМаш Тест"</t>
  </si>
  <si>
    <r>
      <t xml:space="preserve">Застройщик: </t>
    </r>
    <r>
      <rPr>
        <sz val="14"/>
        <rFont val="Arial Narrow"/>
      </rPr>
      <t xml:space="preserve">ОБЩЕСТВО С ОГРАНИЧЕННОЙ ОТВЕТСТВЕННОСТЬЮ "ЛУКОЙЛ-ПЕРМНЕФТЕОРГСИНТЕЗ", ИНН 5905099475, ОГРН  1025901216571, 614055, Пермский край, г. Пермь, ул. Промышленная, 84</t>
    </r>
  </si>
  <si>
    <t xml:space="preserve">59-01-170-2024 от 24.09.2024 Министерство по управлению имуществом и градостроительной деятельности Пермского края сркоом до 24.09.2025</t>
  </si>
  <si>
    <t xml:space="preserve">№ 56-01-27/6027 от 18.11.2024</t>
  </si>
  <si>
    <t xml:space="preserve">26.11.2024
Распоряжение № 388 от 21.11.2024, Распоряжение №210 от 14.05.2025, Распоряжение №146 от 15.06.2026</t>
  </si>
  <si>
    <t xml:space="preserve">27.11.2024
видов работ - 14 </t>
  </si>
  <si>
    <t xml:space="preserve">Пермский край, Пермский городской округ, город Пермь, р-н Индустриальный, ул Промышленная, 84</t>
  </si>
  <si>
    <t xml:space="preserve">Общая площадь блок-контейнера пенного пожаротушения  - 196 кв.м.                                                     Общая площадь распределительно-трансформаторной подстанции - 252 кв.м. </t>
  </si>
  <si>
    <r>
      <t>Генподрядчик:</t>
    </r>
    <r>
      <rPr>
        <sz val="14"/>
        <rFont val="Arial Narrow"/>
      </rPr>
      <t xml:space="preserve"> не определен  </t>
    </r>
    <r>
      <rPr>
        <b/>
        <sz val="14"/>
        <rFont val="Arial Narrow"/>
      </rPr>
      <t xml:space="preserve">                           
Технический заказчик: </t>
    </r>
    <r>
      <rPr>
        <sz val="14"/>
        <rFont val="Arial Narrow"/>
      </rPr>
      <t xml:space="preserve">не определен</t>
    </r>
    <r>
      <rPr>
        <b/>
        <sz val="14"/>
        <rFont val="Arial Narrow"/>
      </rPr>
      <t xml:space="preserve"> 
Стройконтроль: </t>
    </r>
    <r>
      <rPr>
        <sz val="14"/>
        <rFont val="Arial Narrow"/>
      </rPr>
      <t xml:space="preserve">не определен</t>
    </r>
    <r>
      <rPr>
        <b/>
        <sz val="14"/>
        <rFont val="Arial Narrow"/>
      </rPr>
      <t xml:space="preserve">
</t>
    </r>
  </si>
  <si>
    <t>2025-01-1564л/1</t>
  </si>
  <si>
    <t xml:space="preserve">Строительство производственной базы гидромеханических агрегатов для двигателей ПД-8, ПД-14, ПС-90А, ТВ7-117СТ-01, Акционерное общество "ОДК-СТАР", г. Пермь</t>
  </si>
  <si>
    <t xml:space="preserve">Категория риска - Значительная</t>
  </si>
  <si>
    <t xml:space="preserve">
№ 59-1-1-3-070215-2024 от 26.11.2024, выдано Федеральное автономное учреждение "Главное управление государственной экспертизы"</t>
  </si>
  <si>
    <t xml:space="preserve">59-01-15-2025 от 10.02.2025 Министерство по управлению имуществом и градостроительной деятельности Пермского края сроком до 16.03.2027</t>
  </si>
  <si>
    <t xml:space="preserve">№ 56-01-27/773 от 14.02.2025</t>
  </si>
  <si>
    <t xml:space="preserve">19.02.2025 Распоряжение № 78 от 18.02.2025, Распоряжение №160 от 24.06.2026</t>
  </si>
  <si>
    <t xml:space="preserve">19.02.2025
видов работ - 13 </t>
  </si>
  <si>
    <t xml:space="preserve">Пермский край, Пермский городской округ, город Пермь, район Свердловский, улица Куйбышева, 140 стр. 2</t>
  </si>
  <si>
    <t xml:space="preserve">Площадь - 22911 кв.м.                          Количество этажей - 1-2     </t>
  </si>
  <si>
    <t>2025-01-1579л/1</t>
  </si>
  <si>
    <t xml:space="preserve">ОГСН - П.С. Морева
Пожнадзор - О.В. Юшков                                  СЭС - Н.Н. Орлова      </t>
  </si>
  <si>
    <t xml:space="preserve">Комплекс каталитического крекинга. 1-й этап строительства. ЦРП-9</t>
  </si>
  <si>
    <t xml:space="preserve">№ 59-2-1-3-012501-2025 от 11.03.2025, выдано ООО "Проммаш Тест Экспертиза"
</t>
  </si>
  <si>
    <t xml:space="preserve">59-01-33-2025 от 19.03.2025 Министерство по управлению имуществом и градостроительной деятельности Пермского края сроком до 19.03.2026</t>
  </si>
  <si>
    <t xml:space="preserve">№ 56-01-27/2380 от 14.05.2025</t>
  </si>
  <si>
    <t xml:space="preserve">16.05.2025 Распоряжение № 214 от 16.05.2025, распоряжение №111 от 05.06.2026</t>
  </si>
  <si>
    <t xml:space="preserve">видов работ -</t>
  </si>
  <si>
    <t xml:space="preserve">Пермский край, Пермский городской округ, город Пермь, район Индустриальный, улица Промышленная, 84, стр. 2</t>
  </si>
  <si>
    <t xml:space="preserve">Площадь - 3695  кв. м.                                            Количество этажей - 3                                           </t>
  </si>
  <si>
    <t>2025-01-1580л/1</t>
  </si>
  <si>
    <t xml:space="preserve">ОГСН - Е.А. Таранишина   Пожнадзор - 
СЭС - О.В. Шаламова</t>
  </si>
  <si>
    <t xml:space="preserve">Строительство ливневой канализации и очистных сооружений для отвода воды с автомобильной дороги по ул. Маршала Жукова и прилегающей территории</t>
  </si>
  <si>
    <t xml:space="preserve">Категория риска - высокая
</t>
  </si>
  <si>
    <t xml:space="preserve">
№ 59-1-1-3-056352-2024 от 25.09.2024, выдано Краевое государственное автономное учреждение "Управление государственной экспертизы Пермского края"</t>
  </si>
  <si>
    <r>
      <t xml:space="preserve">Застройщик: </t>
    </r>
    <r>
      <rPr>
        <sz val="14"/>
        <rFont val="Arial Narrow"/>
      </rPr>
      <t xml:space="preserve"> МУНИЦИПАЛЬНОЕ КАЗЕННОЕ УЧРЕЖДЕНИЕ "ПЕРМБЛАГОУСТРОЙСТВО", ИНН 5902293435, ОГРН 1065902058364, 614000, Пермский край, г. Пермь, ул. Ленина, 25</t>
    </r>
  </si>
  <si>
    <t xml:space="preserve">59-01-61-2025 от 16.05.2025 Министерство по управлению имуществом и градостроительной деятельности Пермского края сроком до 16.04.2026</t>
  </si>
  <si>
    <t xml:space="preserve">№ 56-01-27/2452 от 20.05.2025</t>
  </si>
  <si>
    <t xml:space="preserve">23.05.2025 Распоряжение №218 от 22.05.2025</t>
  </si>
  <si>
    <t xml:space="preserve">
видов работ - </t>
  </si>
  <si>
    <t xml:space="preserve">Пермский край, Пермский городской округ, город Пермь</t>
  </si>
  <si>
    <t xml:space="preserve">Коллектор дождевого стока - 1391,47 м. Сеть отводящая дождевые стоки на очистные сооружения - 53, 20 м.                                                Сеть собирающая дождевые стоки с площадки очистных сооружений - 22,5 м. Сеть отводящая очищенные стоки - 17,32 м</t>
  </si>
  <si>
    <r>
      <t xml:space="preserve">Технический заказчик: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
Стройконтроль: </t>
    </r>
    <r>
      <rPr>
        <sz val="14"/>
        <rFont val="Arial Narrow"/>
      </rPr>
      <t xml:space="preserve">не определен                          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</t>
    </r>
  </si>
  <si>
    <t>2025-01-1582л/1</t>
  </si>
  <si>
    <t xml:space="preserve">ОГСН - П.С. Морева
Пожнадзор - О.В. Юшков
СЭС - Н.Н. Орлова</t>
  </si>
  <si>
    <t xml:space="preserve">Иное сооружение (Строительство)</t>
  </si>
  <si>
    <t xml:space="preserve">Складской комплекс на участках с кадастровыми номерами 59:01:4416078:533, 59:01:4416078:689, 59:01:4416078:61, 59:01:4416078:690, 59:01:4416078:40</t>
  </si>
  <si>
    <t xml:space="preserve">
№ 59-2-1-3-012932-2025 от 12.03.2025, выдано ООО "КОИН-С"</t>
  </si>
  <si>
    <r>
      <t>Застройщик:</t>
    </r>
    <r>
      <rPr>
        <sz val="14"/>
        <rFont val="Arial Narrow"/>
      </rPr>
      <t xml:space="preserve"> Общество с ограниченной ответственностью "УРАЛПОДШИПНИК-ПЕРМЬ", ИНН 5902879580, ОГРН 1115902006648, 614088, Пермский край, г Пермь, ул Космонавта Леонова, д. 75 </t>
    </r>
  </si>
  <si>
    <t xml:space="preserve">№59-01-59-2025
 от 06.05.2025 Министерство по управлению имуществом и градостроительной деятельности Пермского края сроком до 06.05.2027</t>
  </si>
  <si>
    <t xml:space="preserve">№ 56-01-27/2767 от 04.06.2025</t>
  </si>
  <si>
    <t xml:space="preserve">04.06.2025 Распоряжкение №230 от 05.06.2025, Распоряжение №121 от 08.06.2026</t>
  </si>
  <si>
    <t xml:space="preserve">видов работ - </t>
  </si>
  <si>
    <t xml:space="preserve">Пермский край, Пермский городской округ, г. Пермь, р-н Индустриальный, ул. Карпинского, 140е</t>
  </si>
  <si>
    <t xml:space="preserve">Площадь -  14240,24 кв.м.                                   Количество этажей - 1-3                              </t>
  </si>
  <si>
    <r>
      <t xml:space="preserve">Генподрядчик: </t>
    </r>
    <r>
      <rPr>
        <sz val="14"/>
        <rFont val="Arial Narrow"/>
      </rPr>
      <t xml:space="preserve">не определен  </t>
    </r>
    <r>
      <rPr>
        <b/>
        <sz val="14"/>
        <rFont val="Arial Narrow"/>
      </rPr>
      <t xml:space="preserve">                           
Технический заказчик: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
Стройконтроль:</t>
    </r>
    <r>
      <rPr>
        <sz val="14"/>
        <rFont val="Arial Narrow"/>
      </rPr>
      <t xml:space="preserve"> не определен</t>
    </r>
    <r>
      <rPr>
        <b/>
        <sz val="14"/>
        <rFont val="Arial Narrow"/>
      </rPr>
      <t xml:space="preserve">
</t>
    </r>
  </si>
  <si>
    <t xml:space="preserve">2025-01-1596л/2
</t>
  </si>
  <si>
    <t xml:space="preserve">ОГСН - П.С. Морева
Пожнадзор - Ю.В. Студеникин 
СЭС - О.В. Шаламова</t>
  </si>
  <si>
    <t xml:space="preserve">Реконструкция склада №7 ООО "Упакс-Юнити" расположенного по адресу Пермский край, г. Пермь, Свердловский район, ул. Героев Хасана, 76. Кадастровый номер 59:01:4413653:265</t>
  </si>
  <si>
    <t xml:space="preserve">Категория риска - Значительная </t>
  </si>
  <si>
    <t xml:space="preserve">
№ 59-2-1-2-0130098-2025 от 13.03.2025, выдано Общество с ограниченной ответственностью "КАПИТАЛЭКСПЕРТ"</t>
  </si>
  <si>
    <r>
      <t xml:space="preserve">Застройщик: </t>
    </r>
    <r>
      <rPr>
        <sz val="14"/>
        <rFont val="Arial Narrow"/>
      </rPr>
      <t xml:space="preserve">ОБЩЕСТВО С ОГРАНИЧЕННОЙ ОТВЕТСТВЕННОСТЬЮ "УПАКС-ЮНИТИ ", ИНН 5902136249, ОГРН 1025900508040, 614025, Пермский край, город Пермь, ул. Героев Хасана, д. 76, лит. щ                                                          </t>
    </r>
    <r>
      <rPr>
        <b/>
        <sz val="14"/>
        <rFont val="Arial Narrow"/>
      </rPr>
      <t>Генподрядчик:</t>
    </r>
    <r>
      <rPr>
        <sz val="14"/>
        <rFont val="Arial Narrow"/>
      </rPr>
      <t xml:space="preserve"> не определен                          </t>
    </r>
    <r>
      <rPr>
        <b/>
        <sz val="14"/>
        <rFont val="Arial Narrow"/>
      </rPr>
      <t>Стройконтроль</t>
    </r>
    <r>
      <rPr>
        <sz val="14"/>
        <rFont val="Arial Narrow"/>
      </rPr>
      <t xml:space="preserve">: не определен </t>
    </r>
  </si>
  <si>
    <t xml:space="preserve">59-01-93-2025 от 06.08.2025 Министерство по управлению имуществом и градостроительной деятельности Пермского края сроком до 06.11.2026</t>
  </si>
  <si>
    <t xml:space="preserve">№ 56-01-27/4509 от 26.08.2025</t>
  </si>
  <si>
    <t xml:space="preserve">28.08.2025 Распоряжение №313 от 28.08.2025, Распоряжение №201 от 13.07.2026</t>
  </si>
  <si>
    <t xml:space="preserve">08.09.2025
видов работ - 15</t>
  </si>
  <si>
    <t xml:space="preserve">Пермский край, Пермский городской округ, город Пермь, район Свердловский, улица Героев Хасана, 76д</t>
  </si>
  <si>
    <t xml:space="preserve">Площадь - 6093,7 кв.м.                  Количество этажей - 1</t>
  </si>
  <si>
    <t xml:space="preserve">Технический заказчик (Стройконтроль): ОБЩЕСТВО С ОГРАНИЧЕННОЙ ОТВЕТСТВЕННОСТЬЮ "ГЛОБАЛПТОМОНТАЖ", ИНН 5906120578, ОГРН 1135906003012, 614101. г. Пермь, ул. Оборонщиков, д.4, оф.20</t>
  </si>
  <si>
    <t>2025-01-1598л/2</t>
  </si>
  <si>
    <t xml:space="preserve">ОГСН - О.Ю.Черникова
Пожнадзор - Ю.В. Студеникин                                   СЭС - О.В. Шаламова      </t>
  </si>
  <si>
    <t xml:space="preserve">"О создании, реконструкции и эксплуатации имущественного комплекса наземного электрического транспорта общего пользования в муниципальном образовании городской округ город Пермь в Пермском крае". Этап 2.1. Реконструкция тяговой подстанции №1</t>
  </si>
  <si>
    <t xml:space="preserve">
№ 59-1-1-3-058692-2024 от 04.10.2024, выдано КГАУ "Управление государственной экспертизы Пермского края"</t>
  </si>
  <si>
    <r>
      <t xml:space="preserve">Застройщик: </t>
    </r>
    <r>
      <rPr>
        <sz val="14"/>
        <rFont val="Arial Narrow"/>
      </rPr>
      <t xml:space="preserve">ОБЩЕСТВО С ОГРАНИЧЕННОЙ ОТВЕТСТВЕННОСТЬЮ "МОВИСТА РЕГИОНЫ ПЕРМЬ", ИНН 9706021626, ОГРН  1227700030051, 614007, Пермский край, г Пермь, ул 25 Октября, д. 101, кабинет 2 </t>
    </r>
  </si>
  <si>
    <t xml:space="preserve">59-01-102-2025 от 20.08.2025 Министерство по управлению имуществом и градостроительной деятельности Пермского края сроком до 10.02.2026</t>
  </si>
  <si>
    <t xml:space="preserve">№ 56-01-27/4677 от 02.09.2025</t>
  </si>
  <si>
    <t xml:space="preserve">10.09.2025
Распоряжение № 319 от 05.09.2025</t>
  </si>
  <si>
    <t xml:space="preserve">Пермский край, Пермский городской округ, город Пермь, район Ленинский, улица Газеты Звезда, 28а</t>
  </si>
  <si>
    <t xml:space="preserve">Площадь - 102,2 кв.м.                                                          Количество этажей - 1 </t>
  </si>
  <si>
    <r>
      <t xml:space="preserve">Генподрядчик: </t>
    </r>
    <r>
      <rPr>
        <sz val="14"/>
        <rFont val="Arial Narrow"/>
      </rPr>
      <t xml:space="preserve">не определен        </t>
    </r>
    <r>
      <rPr>
        <b/>
        <sz val="14"/>
        <rFont val="Arial Narrow"/>
      </rPr>
      <t xml:space="preserve">                     
Технический заказчик: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
Стройконтроль: </t>
    </r>
    <r>
      <rPr>
        <sz val="14"/>
        <rFont val="Arial Narrow"/>
      </rPr>
      <t xml:space="preserve">не определен</t>
    </r>
    <r>
      <rPr>
        <b/>
        <sz val="14"/>
        <rFont val="Arial Narrow"/>
      </rPr>
      <t xml:space="preserve">
</t>
    </r>
  </si>
  <si>
    <t>2025-01-1603л/1</t>
  </si>
  <si>
    <t xml:space="preserve">Складской терминал II по адресу: г. Пермь, ул. Космонавта Леонова, з/у 86</t>
  </si>
  <si>
    <t xml:space="preserve">Категория риска - значительная</t>
  </si>
  <si>
    <t xml:space="preserve">№ 59-2-1-3-024913-2025 от 07.05.2025, выдано ООО "Группа компаний "Эксперт"</t>
  </si>
  <si>
    <r>
      <t>Застройщик:</t>
    </r>
    <r>
      <rPr>
        <sz val="14"/>
        <rFont val="Arial Narrow"/>
      </rPr>
      <t xml:space="preserve"> Потребительский кооператив экономического развития пайщиком "Объединенный фонд "Ангора", ИНН 5948072291</t>
    </r>
  </si>
  <si>
    <t xml:space="preserve">№ 59-01-103-2025 от 21.08.2025
Министерство по управлению имуществом и градостроительной деятельности Пермского края до 21.08.2026</t>
  </si>
  <si>
    <t xml:space="preserve">№ 56-01-27/4901 от 16.09.2025</t>
  </si>
  <si>
    <t xml:space="preserve">18.09.2025
Распоряжение № 342 от 18.09.2025, Распоряжение №100 от 03.06.2026</t>
  </si>
  <si>
    <t xml:space="preserve">Пермский край, Пермский городской округ, город Пермь, р-н Индустриальный, ул. Космонавта Леонова</t>
  </si>
  <si>
    <t xml:space="preserve">Площадь -  5 618,8 кв.м.                                   Количество этажей - 2</t>
  </si>
  <si>
    <t xml:space="preserve">Генподрядчик: не определен                             
Технический заказчик: ООО "СМУ СПЕЦСТРОЙ",  ИНН 5904411243
Стройконтроль: не определен</t>
  </si>
  <si>
    <t>2025-01-1617л/2</t>
  </si>
  <si>
    <t xml:space="preserve">Реконструкция контейнерного терминала Блочная со строительством нового АБК Уральского филиала ПАО "ТрансКонтейнер" по адресу: Российская Федерация, Пермский край, г. Пермь, ул. Докучаева, д. 60</t>
  </si>
  <si>
    <t xml:space="preserve">№ 59-2-1-3-030145-2024 от 14.06.2024, выдано ООО "ПРОММАШ ТЕСТ ЭКСПЕРТИЗА"
№ 59-2-1-2-048893-2025 от 20.08.2025, выдано ООО "ПРОММАШ ТЕСТ ЭКСПЕРТИЗА"</t>
  </si>
  <si>
    <r>
      <t xml:space="preserve">Застройщик: </t>
    </r>
    <r>
      <rPr>
        <sz val="14"/>
        <rFont val="Arial Narrow"/>
      </rPr>
      <t xml:space="preserve">ПУБЛИЧНОЕ АКЦИОНЕРНОЕ ОБЩЕСТВО "ТРАНСКОНТЕЙНЕР", ИНН 7708591995, ОГРН 1067746341024, 141402, Московская область, Г.О. ХИМКИ, Г ХИМКИ, УЛ ЛЕНИНГРАДСКАЯ, ВЛД. 39, СТР. 6, ОФИС 3 (ЭТАЖ 6)</t>
    </r>
  </si>
  <si>
    <t xml:space="preserve">59-01-165-2025 от 28.11.2025 Министерство по управлению имуществом и градостроительного деятельности Пермского края сроком до 28.11.2026</t>
  </si>
  <si>
    <t xml:space="preserve">№ 56-01-27/6904 от 12.12.2025</t>
  </si>
  <si>
    <t xml:space="preserve">19.12.2025 Распоряжение № 418 от 18.12.2025, Распоряжение №103 от 03.06.2026</t>
  </si>
  <si>
    <t xml:space="preserve">Пермский край, Пермский городской округ, город Пермь, район Дзержинский, улица Докучаева, 60а</t>
  </si>
  <si>
    <r>
      <rPr>
        <b/>
        <sz val="14"/>
        <rFont val="Arial Narrow"/>
      </rPr>
      <t xml:space="preserve">Реконструкция контейнерной площадки №3</t>
    </r>
    <r>
      <rPr>
        <sz val="14"/>
        <rFont val="Arial Narrow"/>
      </rPr>
      <t xml:space="preserve">                          Площадь покрытий - 28717 кв. м.                                                    </t>
    </r>
    <r>
      <rPr>
        <b/>
        <sz val="14"/>
        <rFont val="Arial Narrow"/>
      </rPr>
      <t xml:space="preserve">Строительство административно-бытового комплекса    </t>
    </r>
    <r>
      <rPr>
        <sz val="14"/>
        <rFont val="Arial Narrow"/>
      </rPr>
      <t xml:space="preserve">                           Площадь - 465,6 кв. м.</t>
    </r>
  </si>
  <si>
    <r>
      <t xml:space="preserve">Генподрядчик: </t>
    </r>
    <r>
      <rPr>
        <sz val="14"/>
        <rFont val="Arial Narrow"/>
      </rPr>
      <t xml:space="preserve">не определен         </t>
    </r>
    <r>
      <rPr>
        <b/>
        <sz val="14"/>
        <rFont val="Arial Narrow"/>
      </rPr>
      <t xml:space="preserve">                    
Технический заказчик: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
Стройконтроль: </t>
    </r>
    <r>
      <rPr>
        <sz val="14"/>
        <rFont val="Arial Narrow"/>
      </rPr>
      <t xml:space="preserve">не определен</t>
    </r>
  </si>
  <si>
    <t>2026-01-1623л/1</t>
  </si>
  <si>
    <t xml:space="preserve">ОГСН - П.С. Морева
Пожнадзор - О.В. Юшков
СЭС - О.В. Шаламова</t>
  </si>
  <si>
    <t xml:space="preserve">Здание склада (мультитемпературный складской комплекс) по адресу: Пермский край, г. Пермь, ул. Верхне-Муллинская к.№ з.у. 59:01:0000000:95805</t>
  </si>
  <si>
    <t xml:space="preserve">
№ 59-2-1-3-002191-2026 от 27.01.2026, выдано ООО "ЦЕНТР ЭКСПЕРТНЫХ РЕШЕНИЙ"</t>
  </si>
  <si>
    <r>
      <t>Застройщик:</t>
    </r>
    <r>
      <rPr>
        <sz val="14"/>
        <rFont val="Arial Narrow"/>
      </rPr>
      <t xml:space="preserve"> ООО "КРЕДО-СТРОЙ", ИННН 5905253504, ОГРН 1075905007287, ул. Верхне-Муллинская, д. 130, помещ. 1-18, г. Пермь, 614065</t>
    </r>
  </si>
  <si>
    <t xml:space="preserve">59-01-25-2026 от 17.02.2026 Министерство по управлению имуществом и градостроительной деятельности Пермского края сроком до 17.02.2028</t>
  </si>
  <si>
    <t xml:space="preserve"> №56-01-27вх-26 от 26.02.2026</t>
  </si>
  <si>
    <t xml:space="preserve">Распоряжение № 40 от 27.02.2026, Распоряжение №163 от 29.06.2026</t>
  </si>
  <si>
    <t xml:space="preserve">Пермский край, Пермский городской округ, город Пермь, район Индустриальный, улица Верхне-Муллинская, 143а</t>
  </si>
  <si>
    <t xml:space="preserve">Площадь -  32088 кв.м.                                   Количество этажей -1 + вставка 3 этажа</t>
  </si>
  <si>
    <t>2026-01-1632л/2</t>
  </si>
  <si>
    <t xml:space="preserve">ОГСН - Е.А. Таранишина
Пожнадзор - А.Н. Мороков
СЭС - С.С. Сизоненко
</t>
  </si>
  <si>
    <t xml:space="preserve">Производственные помещения 
(реконструкция)</t>
  </si>
  <si>
    <t xml:space="preserve">Реконструкция и техническое перевооружение производства составных частей изделия 3М-30</t>
  </si>
  <si>
    <t xml:space="preserve">№ 59-1-1-3-064175-2022 от 07.09.2022, выдано Федеральное автономное учреждение "Главное управление государственной экспертизы"</t>
  </si>
  <si>
    <r>
      <t xml:space="preserve">Застройщик: </t>
    </r>
    <r>
      <rPr>
        <sz val="14"/>
        <rFont val="Arial Narrow"/>
      </rPr>
      <t xml:space="preserve">ПУБЛИЧНОЕ АКЦИОНЕРНОЕ ОБЩЕСТВО "НАУЧНОПРОИЗВОДСТВЕННОЕ ОБЪЕДИНЕНИЕ "ИСКРА", ИНН 5907001774, ОГРН 1025901509798, 614038, ПЕРМСКИЙ КРАЙ, Г ПЕРМЬ, УЛ АКАДЕМИКА ВЕДЕНЕЕВА, Д. 28</t>
    </r>
  </si>
  <si>
    <t xml:space="preserve">59-01-220-2024 от 20.012.2026 Министерство по управлению имуществом и градостроительной деятельности Пермского края сроком жо 20.07.2027</t>
  </si>
  <si>
    <t xml:space="preserve">№ 56-01-27вх-51 от 23.04.2026</t>
  </si>
  <si>
    <t xml:space="preserve">Распоряжение   № 77 от 24.04.2026</t>
  </si>
  <si>
    <t xml:space="preserve">Пермский край, Пермский городской округ, город Пермь, р-н Мотовилихинский, р-н Орджоникидзевский, ул. Новозвягинская, ул. Академика Веденеева, 57а, 28</t>
  </si>
  <si>
    <r>
      <rPr>
        <b/>
        <sz val="14"/>
        <rFont val="Arial Narrow"/>
      </rPr>
      <t xml:space="preserve">Корпус МКС (2 этап)                       </t>
    </r>
    <r>
      <rPr>
        <sz val="14"/>
        <rFont val="Arial Narrow"/>
      </rPr>
      <t xml:space="preserve">Площадь - 27126 кв. м.          Количество этажей - 4                              </t>
    </r>
    <r>
      <rPr>
        <b/>
        <sz val="14"/>
        <rFont val="Arial Narrow"/>
      </rPr>
      <t xml:space="preserve">Корпус № 1. (1 этап)                     </t>
    </r>
    <r>
      <rPr>
        <sz val="14"/>
        <rFont val="Arial Narrow"/>
      </rPr>
      <t xml:space="preserve">Площадь - 30256,9 кв. м.                         Количество этажей - 3                   </t>
    </r>
    <r>
      <rPr>
        <b/>
        <sz val="14"/>
        <rFont val="Arial Narrow"/>
      </rPr>
      <t xml:space="preserve">Корпус № 2. (1 этап) </t>
    </r>
    <r>
      <rPr>
        <sz val="14"/>
        <rFont val="Arial Narrow"/>
      </rPr>
      <t xml:space="preserve">               Площадь - 7717,9 кв. м.                    Количество этажей - 6                       </t>
    </r>
    <r>
      <rPr>
        <b/>
        <sz val="14"/>
        <rFont val="Arial Narrow"/>
      </rPr>
      <t xml:space="preserve">Корпус № 19. (1 этап)     </t>
    </r>
    <r>
      <rPr>
        <sz val="14"/>
        <rFont val="Arial Narrow"/>
      </rPr>
      <t xml:space="preserve">        Площадь - 2649,5 кв. м.                   Количество этажей - 4  </t>
    </r>
  </si>
  <si>
    <r>
      <t xml:space="preserve">Генподрядчик: </t>
    </r>
    <r>
      <rPr>
        <sz val="14"/>
        <rFont val="Arial Narrow"/>
      </rPr>
      <t xml:space="preserve">не определен   </t>
    </r>
    <r>
      <rPr>
        <b/>
        <sz val="14"/>
        <rFont val="Arial Narrow"/>
      </rPr>
      <t xml:space="preserve">   Технический заказчик: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
Стройконтроль:</t>
    </r>
    <r>
      <rPr>
        <sz val="14"/>
        <rFont val="Arial Narrow"/>
      </rPr>
      <t xml:space="preserve"> не определен</t>
    </r>
  </si>
  <si>
    <t>2026-01-1649л/1</t>
  </si>
  <si>
    <t xml:space="preserve">ОГСН - Е.А. Таранишина
Пожнадзор - Ю.В. Студеникин 
СЭС - Н.Н. Орлова</t>
  </si>
  <si>
    <t xml:space="preserve">Промышленный склад №3</t>
  </si>
  <si>
    <t xml:space="preserve">№ 59-2-1-3-080623-2025 от 25.12.2025, выдано ООО "Сегмент Эксперт"</t>
  </si>
  <si>
    <t xml:space="preserve">Застройщик: ОБЩЕСТВО С ОГРАНИЧЕННОЙ ОТВЕТСТВЕННОСТЬЮ "СИЛА ТВОЕГО ДОМА", ИНН 5906998771, ОГРН 1145958027830, 614077, Пермский край, г. Пермь, ул. Пушкарская, д. 138, офис 4</t>
  </si>
  <si>
    <t xml:space="preserve">59-01-102-2026 от 17.08.2026 Министерство по управлению имуществом и градостроительной деятельности Пермского края сроком до 17.03.2028</t>
  </si>
  <si>
    <t xml:space="preserve">№ 56-01-27вх-103 от 24.08.2026</t>
  </si>
  <si>
    <t xml:space="preserve">Распоряжение   № 235 от 28.08.2026</t>
  </si>
  <si>
    <t xml:space="preserve">Пермский край, Пермский городской округ, город Пермь, район Индустриальный, улица Промышленная, 135 б/123 а</t>
  </si>
  <si>
    <t xml:space="preserve">Площадь - 5310, 1 кв.м.                   Количество этажей - 1</t>
  </si>
  <si>
    <t xml:space="preserve">Генподрядчик: не определен      Технический заказчик: ООО "Стройинвест", ИНН 5904328877, ОГРН 1155958126774,  614107 Пермский край г. Пермь, ул. Лебедева, дом 21, офис 1
Стройконтроль: не определен</t>
  </si>
  <si>
    <t xml:space="preserve">Пермский край</t>
  </si>
  <si>
    <t xml:space="preserve">Заместитель начальника Инспекции Попова Яна Викторовна, г. Пермь, ул. Попова, д. 11, каб. 404,  тел. 208-21-29                                                                                           Начальник отдела №2 надзора за производственными и административными зданиями Клементьева Ирина Андреевна, г. Пермь, ул.Попова ,11, каб. 404, тел. 208-21-25</t>
  </si>
  <si>
    <t>2013-03-0511л/2</t>
  </si>
  <si>
    <t xml:space="preserve">ОГСН - И.А. Клементьева
пожнадзор - О.В. Юшков
СЭС -  О.В. Шаламова</t>
  </si>
  <si>
    <t xml:space="preserve">"Реконструкция ПС 220 кВ Титан. Корректировка" 1, 2 этап</t>
  </si>
  <si>
    <t xml:space="preserve"> - сооружение КРУЭ-220кВ - 12,0х30,0 м;
 - ЗРУ 110 кВ - 18,0х165,0 м;
 - КТП 6/0,4 кВ;
- БСК 110 кВ;
- Реакторы 10кВ. 2 шт;
- здание ОПУ совмещенное с ЗПУ - 12,0х36.0 м;
- маслоприемники 250 м3, 2шт;
- здание вспом. назначения - 12,5х21,0 м;
- насосная станция пожаротушения с резервуарами для запаса воды - 12,0х24,0м.
Общая протяженность заходов ВЛ110 кв - 500 м.
Общая протяженность заходов ВЛ220 кв - 200 м.</t>
  </si>
  <si>
    <t xml:space="preserve">№ 59-1-1-3-024337-2019 от 11.09.2019 КГАУ "Управление государственной экспертизы Пермского края"</t>
  </si>
  <si>
    <r>
      <rPr>
        <b/>
        <sz val="14"/>
        <rFont val="Arial Narrow"/>
      </rPr>
      <t>Застройщик:</t>
    </r>
    <r>
      <rPr>
        <sz val="14"/>
        <rFont val="Arial Narrow"/>
      </rPr>
      <t xml:space="preserve"> ПАО "РОССЕТИ", ИНН 4716016979, ОГРН 1024701893336
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"УСР", ИНН 7722579365, ОГРН 1067746686963, 198184, город Санкт-Петербург, Канонерский остров, д.22 литер а, помещение 2-н
</t>
    </r>
  </si>
  <si>
    <t xml:space="preserve">№ 59301000-13-23 от 04.06.2013 Управление архитектуры и градостроительства администрации города Березники сроком до 15.12.2014                                   59-RU59301000-05-2021 от 19.04.2021 Управление архитектуры и градостроительства администрации города Березники сркоом до 19.03.2024</t>
  </si>
  <si>
    <t xml:space="preserve">№ 43-01-10/1623 от 01.07.2013</t>
  </si>
  <si>
    <t xml:space="preserve">17.07.2013
Распоряжение № 309 от 01.11.2017
 Распоряжение № 135 от 02.04.2021
 Распоряжение № 292 от 24.09.2024, Распоряжение №238 от 30.06.2025</t>
  </si>
  <si>
    <t xml:space="preserve">25.09.2013                   видов работ - 53</t>
  </si>
  <si>
    <t xml:space="preserve">Акт о приостановлении строительства</t>
  </si>
  <si>
    <t xml:space="preserve">Пермский край, г.о. Город Березники, г. Березники</t>
  </si>
  <si>
    <r>
      <rPr>
        <b/>
        <sz val="14"/>
        <rFont val="Arial Narrow"/>
      </rPr>
      <t>Заказчик:</t>
    </r>
    <r>
      <rPr>
        <sz val="14"/>
        <rFont val="Arial Narrow"/>
      </rPr>
      <t xml:space="preserve"> АО "ЦИУС ЕЭС", ИНН 7728645409, ОГРН 1087746041151, 121353, Г.МОСКВА, ВН.ТЕР.Г. МУНИЦИПАЛЬНЫЙ ОКРУГ МОЖАЙСКИЙ, УЛ БЕЛОВЕЖСКАЯ, Д. 4                                                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</si>
  <si>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2014-11-0571л/2</t>
  </si>
  <si>
    <t xml:space="preserve">ОГСН - О.Ю. Черникова
пожнадзор - О.В. Юшков
СЭС - О.В. Шаламова                                             </t>
  </si>
  <si>
    <t xml:space="preserve">Расширение солеотвала СКРУ-2. I этап. Поддержание мощности 1 очереди солеотвала. Шифр проекта: 52.090. Этап 2, Этап 3</t>
  </si>
  <si>
    <r>
      <rPr>
        <b/>
        <sz val="14"/>
        <rFont val="Arial Narrow"/>
      </rPr>
      <t xml:space="preserve">Этап 2                                                                     Перегрузочный узел № 45                                         </t>
    </r>
    <r>
      <rPr>
        <sz val="14"/>
        <rFont val="Arial Narrow"/>
      </rPr>
      <t xml:space="preserve">Общая площадь - 447 кв. м. </t>
    </r>
    <r>
      <rPr>
        <b/>
        <sz val="14"/>
        <rFont val="Arial Narrow"/>
      </rPr>
      <t xml:space="preserve">      </t>
    </r>
    <r>
      <rPr>
        <sz val="14"/>
        <rFont val="Arial Narrow"/>
      </rPr>
      <t xml:space="preserve">                         </t>
    </r>
    <r>
      <rPr>
        <b/>
        <sz val="14"/>
        <rFont val="Arial Narrow"/>
      </rPr>
      <t xml:space="preserve">Перегрузочный узел № 46 </t>
    </r>
    <r>
      <rPr>
        <sz val="14"/>
        <rFont val="Arial Narrow"/>
      </rPr>
      <t xml:space="preserve">                                        Общая площадь - 447 кв. м.                                     </t>
    </r>
    <r>
      <rPr>
        <b/>
        <sz val="14"/>
        <rFont val="Arial Narrow"/>
      </rPr>
      <t xml:space="preserve">Перегрузочный узел № 45                                         Общая площадь - 447 кв. м.                                Перегрузочный узел № 46                                         </t>
    </r>
    <r>
      <rPr>
        <sz val="14"/>
        <rFont val="Arial Narrow"/>
      </rPr>
      <t xml:space="preserve">Общая площадь - 447 кв. м.                                     </t>
    </r>
    <r>
      <rPr>
        <b/>
        <sz val="14"/>
        <rFont val="Arial Narrow"/>
      </rPr>
      <t xml:space="preserve">Конвейерная эстакада № 75    </t>
    </r>
    <r>
      <rPr>
        <sz val="14"/>
        <rFont val="Arial Narrow"/>
      </rPr>
      <t xml:space="preserve">                                 Площадь застройки – 1738,7 кв. м.
</t>
    </r>
    <r>
      <rPr>
        <b/>
        <sz val="14"/>
        <rFont val="Arial Narrow"/>
      </rPr>
      <t xml:space="preserve">Конвейерная эстакада № 76   </t>
    </r>
    <r>
      <rPr>
        <sz val="14"/>
        <rFont val="Arial Narrow"/>
      </rPr>
      <t xml:space="preserve">                                  Площадь застройки – 1308,8 кв. м.
</t>
    </r>
    <r>
      <rPr>
        <b/>
        <sz val="14"/>
        <rFont val="Arial Narrow"/>
      </rPr>
      <t xml:space="preserve">ТП-45   </t>
    </r>
    <r>
      <rPr>
        <sz val="14"/>
        <rFont val="Arial Narrow"/>
      </rPr>
      <t xml:space="preserve">                                                                             Площадь застройки – 85 кв. м.
</t>
    </r>
    <r>
      <rPr>
        <b/>
        <sz val="14"/>
        <rFont val="Arial Narrow"/>
      </rPr>
      <t xml:space="preserve">ТП-46  </t>
    </r>
    <r>
      <rPr>
        <sz val="14"/>
        <rFont val="Arial Narrow"/>
      </rPr>
      <t xml:space="preserve">                                                                              Площадь застройки – 85 кв. м.
Сети электроснабжения от ПУ № 44 до ПУ № 46        Общая длина кабельной линии - 1600, м.
</t>
    </r>
    <r>
      <rPr>
        <b/>
        <sz val="14"/>
        <rFont val="Arial Narrow"/>
      </rPr>
      <t xml:space="preserve">Этап 1. Перегрузочный узел №41</t>
    </r>
    <r>
      <rPr>
        <sz val="14"/>
        <rFont val="Arial Narrow"/>
      </rPr>
      <t xml:space="preserve">                             Общая площадь – 408,4 кв. м.
</t>
    </r>
    <r>
      <rPr>
        <b/>
        <sz val="14"/>
        <rFont val="Arial Narrow"/>
      </rPr>
      <t xml:space="preserve">Этап 1. Перегрузочный узел №42   </t>
    </r>
    <r>
      <rPr>
        <sz val="14"/>
        <rFont val="Arial Narrow"/>
      </rPr>
      <t xml:space="preserve">                          Общая площадь – 475,5 кв. м.
</t>
    </r>
    <r>
      <rPr>
        <b/>
        <sz val="14"/>
        <rFont val="Arial Narrow"/>
      </rPr>
      <t xml:space="preserve">Этап 1. Перегрузочный узел №43   </t>
    </r>
    <r>
      <rPr>
        <sz val="14"/>
        <rFont val="Arial Narrow"/>
      </rPr>
      <t xml:space="preserve">                          Общая площадь – 447 кв. м.
</t>
    </r>
    <r>
      <rPr>
        <b/>
        <sz val="14"/>
        <rFont val="Arial Narrow"/>
      </rPr>
      <t xml:space="preserve">Этап 1. Перегрузочный узел №44  </t>
    </r>
    <r>
      <rPr>
        <sz val="14"/>
        <rFont val="Arial Narrow"/>
      </rPr>
      <t xml:space="preserve">                           Общая площадь – 447 кв. м.                                           </t>
    </r>
    <r>
      <rPr>
        <b/>
        <sz val="14"/>
        <rFont val="Arial Narrow"/>
      </rPr>
      <t xml:space="preserve"> Этап 1 Конвейерная эстакада №71  </t>
    </r>
    <r>
      <rPr>
        <sz val="14"/>
        <rFont val="Arial Narrow"/>
      </rPr>
      <t xml:space="preserve">                        Площадь застройки – 1476,4 кв. м. 
</t>
    </r>
    <r>
      <rPr>
        <b/>
        <sz val="14"/>
        <rFont val="Arial Narrow"/>
      </rPr>
      <t xml:space="preserve">Этап 1 Конвейерная эстакада №72    </t>
    </r>
    <r>
      <rPr>
        <sz val="14"/>
        <rFont val="Arial Narrow"/>
      </rPr>
      <t xml:space="preserve">                      Площадь застройки – 1110,80 кв. м. 
</t>
    </r>
    <r>
      <rPr>
        <b/>
        <sz val="14"/>
        <rFont val="Arial Narrow"/>
      </rPr>
      <t xml:space="preserve">Этап 1 Конвейерная эстакада №73</t>
    </r>
    <r>
      <rPr>
        <sz val="14"/>
        <rFont val="Arial Narrow"/>
      </rPr>
      <t xml:space="preserve">                         Площадь застройки – 2210,9 кв. м. 
</t>
    </r>
    <r>
      <rPr>
        <b/>
        <sz val="14"/>
        <rFont val="Arial Narrow"/>
      </rPr>
      <t xml:space="preserve">Этап 1 Конвейерная эстакада №74   </t>
    </r>
    <r>
      <rPr>
        <sz val="14"/>
        <rFont val="Arial Narrow"/>
      </rPr>
      <t xml:space="preserve">                      Площадь застройки – 1449,4 кв. м. </t>
    </r>
    <r>
      <rPr>
        <b/>
        <sz val="14"/>
        <rFont val="Arial Narrow"/>
      </rPr>
      <t xml:space="preserve">
3 Этап 
Реконструкция галереи №10                                     </t>
    </r>
    <r>
      <rPr>
        <sz val="14"/>
        <rFont val="Arial Narrow"/>
      </rPr>
      <t xml:space="preserve">Общая площадь - 6578  кв. м. </t>
    </r>
  </si>
  <si>
    <t xml:space="preserve">№ 59-1-4-0358-13 от 20.09.2013  КГАУ "Управление государственной экспертизы Пермского края"</t>
  </si>
  <si>
    <r>
      <rPr>
        <b/>
        <sz val="14"/>
        <rFont val="Arial Narrow"/>
      </rPr>
      <t xml:space="preserve">Заказчик: </t>
    </r>
    <r>
      <rPr>
        <sz val="14"/>
        <rFont val="Arial Narrow"/>
      </rPr>
      <t xml:space="preserve">ПАО "Уралкалий", ИНН 5911029807, ОГРН 1025901702188, 618426, Пермский край, г. г.Березники, ул. Пятилетки, 63, т./ф.(3424) 29-60-59, 29-61-00</t>
    </r>
  </si>
  <si>
    <t xml:space="preserve">ПЕМ-3000659-ТПИ/С от 21.11.2013 выдано Управление по недропользованию по Пермскому краю, срок действия до 21.07.2020 (продление срока действия от 15.05.2015, 24.05.2016, 02.07.2017, 25.05.2018, 05.07.2019)
59-57730000-2471ТПИ/С-2021 от 22.07.2021 выдано Департамент по недропользованию по Приволжскому федеральному округу, срок действия до 22.07.2025 (продление срока действия от 12.07.2024)
59-10-050-2024 от 16.08.2024 выдано Комитет по архитектуре и градостроительству администрации Соликамского городского округа, срок действия до 16.03.2026</t>
  </si>
  <si>
    <t xml:space="preserve">№ 43-01-10/4100 от 23.12.2013</t>
  </si>
  <si>
    <t xml:space="preserve">21.01.2014, Распоряжение № 260 от 22.05.2015</t>
  </si>
  <si>
    <t xml:space="preserve">13.02.2017
01.11.2024
видов работ - 33 </t>
  </si>
  <si>
    <t xml:space="preserve">Пермский край, Соликамский городской округ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</si>
  <si>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АО "СОЛИКАМСКСТРОЙ", ИНН 5919000870, ОГРН 1025901971413, 618554, Пермский край, г. Соликамск, ул. Всеобуча, 121, тел. +7(342)537-74-44, ООО "СМТ "БШСУ", ИНН 5911041265, ОГРН 1035901362243, ул. Загородная, 3С, г. Березники, Пермский край, 618426, тел. +7(342)420-24-00                                               </t>
    </r>
    <r>
      <rPr>
        <b/>
        <sz val="14"/>
        <rFont val="Arial Narrow"/>
      </rPr>
      <t xml:space="preserve">                           
Технический заказчик: не определен 
Стройконтроль: не определен</t>
    </r>
  </si>
  <si>
    <t>2016-03-0937л/1</t>
  </si>
  <si>
    <t xml:space="preserve">ОГСН - О.Ю. Черникова
СЭС - О.В. Шаламова  </t>
  </si>
  <si>
    <t xml:space="preserve">Очистные сооружения на выпусках систем ливневой канализации города Березники в водные объекты (р. Быгель, Нижне-Зырянское водохранилище)</t>
  </si>
  <si>
    <t xml:space="preserve">Площадь застройки (подземная часть) - 176,0 м2
Площадь покрытия проезда с разворотной площадкой - 281,0 м2
Площадь покрытия тротуаров и площадки под контейнеры - 28,0 м2
Площадь озеленения - 596,0 м2
Площадь участка под подъездную дорогу к площадке ОС- 655,0 м2
</t>
  </si>
  <si>
    <t xml:space="preserve">59-1-1-3-0001-16 от 11.01.2016                      КГАУ "Управление государственной экспертизы Пермского края"</t>
  </si>
  <si>
    <t xml:space="preserve">Застройщик: МКУ "Служба благоустройства г. Березники", 618400, Пермский край, г. Березники, ул. Карла Маркса, 50 618400, ИНН5911041931, ОГРН10459013565666, тел/факс 8 34242 3 33 50      Технический заказчик: не определен 
Стройконтроль: не определен</t>
  </si>
  <si>
    <t xml:space="preserve">59-RU59301000-114-2016 от 22.12.2016 выдано Управление архитектуры и градостроительства администрации города Березники, срок действия до 13.05.2025
59-RU59301000-114-2016 от 22.12.2016 выдано Управление архитектуры и градостроительства администрации города Березники, срок действия до 30.01.2025
59-RU59301000-114-2016 от 22.12.2016 выдано Управление архитектуры и градостроительства администрации города Березники, срок действия до 15.07.2023 (продление срока действия от 20.03.2017, 04.11.2017, 08.06.2021, 29.10.2021, 29.10.2021, 09.01.2023)</t>
  </si>
  <si>
    <t xml:space="preserve">№ 35-08-24/5054 от 23.12.2016</t>
  </si>
  <si>
    <t xml:space="preserve">03.04.2019
Распоряжение № 194 от 03.04.2019 Распоряжение № 247 от 19.10.2020 Распоряжение № 256 от 15.07.2021</t>
  </si>
  <si>
    <t xml:space="preserve">20.03.2017
12.04.2023
видов работ - 11</t>
  </si>
  <si>
    <t xml:space="preserve">Утверждено приказом начальника ИГСН ПК №54-с от 17.08.2026</t>
  </si>
  <si>
    <t xml:space="preserve">Пермский край,  г. Березники, выпуск ливневой канализации Горбольница №2 - Околица</t>
  </si>
  <si>
    <t xml:space="preserve">Ген.подрядчик: ООО "Специализированное-механизированное управление №33" Пермский край, г. Соликамск, ул. Энергетиков, 36 ИНН 5919011273 ОГРН1095919001232 тел/факс 8 34253 4 77 76.                                                                                      ООО СК "ГЕОТЕК", ИНН 5919027576, ОГРН 1165958119601, 618548, ПЕРМСКИЙ КРАЙ, СОЛИКАМСК ГОРОД, ЧЕРНЯХОВСКОГО УЛИЦА, ДОМ 12, КВАРТИРА 14,, тел. +7(902)795-14-27,                          ИП Аброян Гегам Врастанович, ИНН 590316671849, ОГРНИП 312590620800034, 618460, Пермский край, Усольский район, г. Усолье, ул. Леонова, 11 - 3                                                            </t>
  </si>
  <si>
    <t>2017-37-1068л/1</t>
  </si>
  <si>
    <t xml:space="preserve">ОГСН - Е.А. Таранишина                                                                        СЭС - Н.Н. Орлова</t>
  </si>
  <si>
    <t xml:space="preserve">Усиление водоснабжения с устройством санитарной зоны ст. Березники-Сортировочная</t>
  </si>
  <si>
    <t xml:space="preserve">Протяженности трассы водопровода - 1685 м.,                                                                               Категория - класс III,                                      Мощность (пропускная способность, грузооборот, интенсиновть движения)) - 240 м3/сутки</t>
  </si>
  <si>
    <t xml:space="preserve">№59-1-1-3-0203-16 от 11.11.2016    
КГАУ "Управление государственной экспертизы Пермского края"</t>
  </si>
  <si>
    <r>
      <t xml:space="preserve">Застройщик: </t>
    </r>
    <r>
      <rPr>
        <sz val="14"/>
        <rFont val="Arial Narrow"/>
      </rPr>
      <t xml:space="preserve">ОАО"Российские железные дороги", юр.адрес: г. Москва, ул. Новая Басманная, д.2, почт. адрес: 620013, г. Екатеринбург, ул. Челюскинцев, д.11,  тел.(343) 358 54 86, (342) 230 29 58                                                                                                                       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</si>
  <si>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 xml:space="preserve">57-653-748-2017 от 23.10.2017 выдано Администрация Усольского муниципального округа Пермского края, срок действия до 23.06.2025
57-653-748-2017 от 23.10.2017 выдано Администрация Усольского муниципального района Пермского края, срок действия до 31.12.2022 (продление срока действия от 30.01.2018, 17.12.2018, 16.12.2019, 19.11.2020, 22.12.2021)</t>
  </si>
  <si>
    <t xml:space="preserve">№ 56-01-10/1991 от 18.12.2017</t>
  </si>
  <si>
    <t xml:space="preserve">29.12.2017
Распоряжение № 556 от 25.12.2017</t>
  </si>
  <si>
    <t xml:space="preserve">29.12.2017
15.12.2020
25.03.2024
27.09.2024
видов работ - 18</t>
  </si>
  <si>
    <t xml:space="preserve">Пермский край, Усольский муниципальный район, Уньвинское нефтяное месторождение</t>
  </si>
  <si>
    <r>
      <t xml:space="preserve">Ген.Подрядчик: </t>
    </r>
    <r>
      <rPr>
        <sz val="14"/>
        <rFont val="Arial Narrow"/>
      </rPr>
      <t xml:space="preserve">Строительно-монтажный трест № 10 – филиал ОАО «Росжелдорстрой», юр. адрес: 105064, г. Москва, ул.Казакова, д.8, стр.6, почтовый адрес: 624603, Свердловская область, г. Алапаевск, ул. Московская, д. 12,              </t>
    </r>
    <r>
      <rPr>
        <b/>
        <sz val="14"/>
        <rFont val="Arial Narrow"/>
      </rPr>
      <t xml:space="preserve">                                      </t>
    </r>
  </si>
  <si>
    <t>2018-37-1107л/2</t>
  </si>
  <si>
    <t xml:space="preserve">ОГСН -  Е.А. Таранишина
СЭС - О.В. Шаламова </t>
  </si>
  <si>
    <t xml:space="preserve">ВЛ-110 кВ Сильвинит-Уньва I, II цепь</t>
  </si>
  <si>
    <t xml:space="preserve">№ 59-1-4-022073-15 от 21.09.2015 Краевое государственное автономное учреждение "Управление государственной экспертизы Пермского края"</t>
  </si>
  <si>
    <r>
      <t xml:space="preserve">Застройщик: </t>
    </r>
    <r>
      <rPr>
        <sz val="14"/>
        <rFont val="Arial Narrow"/>
      </rPr>
      <t xml:space="preserve">ПАО "РОССЕТИ УРАЛ", ИНН 6671163413, ОГРН 1056604000970, 620026, Свердловская обл., г. Екатеринбург, ул. Мамина-Сибиряка, 140, тел. +7(343)215-26-00</t>
    </r>
  </si>
  <si>
    <t xml:space="preserve">57-653-159-2017 от 21.02.2018 выдано Администрация Усольского муниципального района Пермского края, срок действия до 21.02.2019</t>
  </si>
  <si>
    <t xml:space="preserve">№ 56-01-10/1586 от 23.04.2018</t>
  </si>
  <si>
    <t xml:space="preserve">23.05.2018
Распоряжение № 5 от 17.01.2019</t>
  </si>
  <si>
    <t xml:space="preserve">02.04.2019
видов работ - 7</t>
  </si>
  <si>
    <t xml:space="preserve">Исключен из реестра на основании Служебной записки №56-01-55-67 от 11.06.2026</t>
  </si>
  <si>
    <t xml:space="preserve">Пермский край, Усольский муниципальный район, Романовское сельское поселение</t>
  </si>
  <si>
    <t xml:space="preserve">Площадь участка - 84 кв. м., Протяженность - 3.092 км.</t>
  </si>
  <si>
    <r>
      <t xml:space="preserve">Подрядчик: </t>
    </r>
    <r>
      <rPr>
        <sz val="14"/>
        <rFont val="Arial Narrow"/>
      </rPr>
      <t xml:space="preserve">ООО "Инженерно-строительная компания "ЭлектиИС", г. Пермь, ул. Монастырская, 61 оф. 322                                                                               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
</t>
    </r>
  </si>
  <si>
    <t>2020-03-1236л/1</t>
  </si>
  <si>
    <t xml:space="preserve">ОГСН - Е.А. Таранишина
СЭС - О.В. Шаламова
</t>
  </si>
  <si>
    <t xml:space="preserve">Верхнекамское месторождение калийно-магниевых солей. Усть-Яйвинский рудник. Поверхностный комплекс. 9 этап</t>
  </si>
  <si>
    <t xml:space="preserve">Категория риска - высокая                                    </t>
  </si>
  <si>
    <t xml:space="preserve">№ 848-15/ГГЭ-7070/15 от 17.06.2015 ФАУ "ГЛАВГОСЭКСПЕРТИЗА РОССИИ"
№ 59-1-1-3-034123-2022 от 30.05.2022 Федеральное автономное учреждение "Главное управление государственной экспертизы"</t>
  </si>
  <si>
    <r>
      <rPr>
        <b/>
        <sz val="14"/>
        <rFont val="Arial Narrow"/>
      </rPr>
      <t xml:space="preserve">Застройщик (закзачик): </t>
    </r>
    <r>
      <rPr>
        <sz val="14"/>
        <rFont val="Arial Narrow"/>
      </rPr>
      <t xml:space="preserve">ПАО "Уралкалий",  ИНН 5911029807, ОГРН 1025901702188, Пермский край, г. Березники, ул. Пятилетки, 63, тел. (3424) 296059, 296100</t>
    </r>
  </si>
  <si>
    <t xml:space="preserve">№ 59-000-2024ТПИ/С-2019 от 02.09.2019, срок до 02.03.2022</t>
  </si>
  <si>
    <t xml:space="preserve">№ 56-01-27/363 от 31.01.2020</t>
  </si>
  <si>
    <t xml:space="preserve">14.02.2020
Распоряжение № 51 от 14.02.2020</t>
  </si>
  <si>
    <t xml:space="preserve">25.02.2020
17.08.2021
25.10.2021
20.01.2022
18.02.2022
30.06.2022
17.10.2022
21.12.2022
30.01.2023
15.03.2023
02.04.2024
16.01.2025
19.02.2025
видов работ - 8 </t>
  </si>
  <si>
    <t xml:space="preserve">Пермский край, городской округ Березники, Усть-Яйвинский рудник</t>
  </si>
  <si>
    <t xml:space="preserve">Количество - 1 шт., КТП-6/0,4 кВ - 5 шт.,                                                     Протяженность - 650 м п., Протяженность - 1535 м п., Протяженность - 9297 м п., Протяженность - 138 м п.</t>
  </si>
  <si>
    <r>
      <t xml:space="preserve">Подрядчик: </t>
    </r>
    <r>
      <rPr>
        <sz val="14"/>
        <rFont val="Arial Narrow"/>
      </rPr>
      <t xml:space="preserve">ООО "ЮНИКС", ИНН 7705506818, ОГРН 1037705058270, 187110, Ленинградская область, район Киришский, г. Кириши, Шоссе Энтузиастов, д. 22, тел. +7(813)686-08-60                                                                
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</si>
  <si>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2021-17-2239/1</t>
  </si>
  <si>
    <t xml:space="preserve">ОГСН - О.Ю. Черникова
пожнадзор - А.Н. Мороков
СЭС - Н.Н. Орлова</t>
  </si>
  <si>
    <t xml:space="preserve">Молочно-товарный комплекс на 3700 коров
Объекты I-го этапа строительства:
Здание для содержания и обслуживания КРС, в составе:
- Отделение №1. Доильно-молочный блок с АБК
-Отделение №2. Коровник №1.
-Телятник №2
-Навозоприемник
-Насосная станция 2-го подъема
-Навозохранилище №2
-Навозохранилище №3
-Емкость для сбора ливневых стоков №1
-Емкость для сбора ливневых стоков №2
-Резервуар для воды
-Жижесборник №1
-Дезбарьер №1,2, 3
-Трансформаторная подстанция
-Дизельгенераторная №1
-Блочно - модульная проходная с санпропускником
-Насосная станция смыва
-Площадка для буртования навоза
Объекты II-го этапа строительства
-Здание для содержания и обслуживания КРС в т.ч.
-Отделение №3. Коровник №2
-Отделение №5.Прогон для скота №1.
-Навозохранилище №1 Объекты III-го этапа строительства
-Здание для содержания и обслуживания КРС в т.ч.
-Отделение №4. Коровник №3
-Отделение №6.Прогон для скота №2.
-Родильное отделение - Проходная с санпропускником</t>
  </si>
  <si>
    <t xml:space="preserve">Категория риска - высокая                   </t>
  </si>
  <si>
    <t xml:space="preserve">№ 59-1-1-3-016128-2021 от 02.04.2021 КГАУ "Управление государственной экспертизы Пермского края"
№ 59-1-1-2-088147-2022 от 14.12.2022 КГАУ "Управление государственной экспертизы Пермского края"
№ 0044-2023 от 22.05.2023 КГАУ "Управление государственной экспертизы Пермского края"
№ 59-1-1-2-044762-2023 от 01.08.2023 Краевое государственное автономное учреждение "Управление государственной экспертизы Пермского края"</t>
  </si>
  <si>
    <r>
      <t xml:space="preserve">Застройщик: </t>
    </r>
    <r>
      <rPr>
        <sz val="14"/>
        <rFont val="Arial Narrow"/>
      </rPr>
      <t xml:space="preserve">ООО Агропредприятие «Заря Путино» Пермский край, Верещагинский район, село Путино, ул. Комсомольская, д. 12. ОГРН 1025902155399, ИНН 5933271520, 
тел ./факс 8(34254)2-33-42/ 8(34254)2-32-75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</si>
  <si>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№59-RU90318000-7-2021 от 21.04.2021г. Администрация Верещагинского городского
округа Пермского края, срок действия до 21.06.2026 (изм. 09.06.2023, 31.08.2023, 09.10.2023, 06.12.2023, 09.02.2024, 20.05.2025, 19.08.2025, 15.09.2025, 28.11.2025, 23.01.2026 )</t>
  </si>
  <si>
    <t xml:space="preserve">№ 56-01-27/1716 от 30.04.2021</t>
  </si>
  <si>
    <t xml:space="preserve">31.05.2021
Распоряжение № 180 от 14.05.2021, Распоряжение №20 от 14.01.2022, Распоряжение №118 от 24.04.2023, Распоряжение  № 58 от 14.03.2024, Распоряжение №272 от 10.09.2024, Распоряжение №133 от 11.06.206
</t>
  </si>
  <si>
    <t xml:space="preserve">31.05.2021
22.02.2022
08.06.2022
02.08.2022
27.09.2022
29.11.2022
07.12.2022
27.03.2023
31.03.2023
31.08.2023
17.10.2023
06.02.2024
21.06.2024
04.08.2025
17.02.2026
видов работ - 26 </t>
  </si>
  <si>
    <t xml:space="preserve">Утверждено приказом начальника ИГСН ПК от 29.02.2024 №14-с</t>
  </si>
  <si>
    <r>
      <rPr>
        <b/>
        <sz val="14"/>
        <rFont val="Arial Narrow"/>
      </rPr>
      <t xml:space="preserve">I этап строительства (Сдан);             II этап строительства (Сдан);           III этап строительства:</t>
    </r>
    <r>
      <rPr>
        <sz val="14"/>
        <rFont val="Arial Narrow"/>
      </rPr>
      <t xml:space="preserve">                      Площадь зданий и сооружений - 20376 кв.м:                                              </t>
    </r>
    <r>
      <rPr>
        <b/>
        <sz val="14"/>
        <rFont val="Arial Narrow"/>
      </rPr>
      <t xml:space="preserve">Родильное отеделение </t>
    </r>
    <r>
      <rPr>
        <sz val="14"/>
        <rFont val="Arial Narrow"/>
      </rPr>
      <t xml:space="preserve">             Общая площадь - 5384,9 кв.м. </t>
    </r>
    <r>
      <rPr>
        <b/>
        <sz val="14"/>
        <rFont val="Arial Narrow"/>
      </rPr>
      <t xml:space="preserve">Отделение 4. Кроровник №3</t>
    </r>
    <r>
      <rPr>
        <sz val="14"/>
        <rFont val="Arial Narrow"/>
      </rPr>
      <t xml:space="preserve">              Общая площадь -  13350,8 кв.м. </t>
    </r>
    <r>
      <rPr>
        <b/>
        <sz val="14"/>
        <rFont val="Arial Narrow"/>
      </rPr>
      <t xml:space="preserve">Отделение 6. Кроровник №2 </t>
    </r>
    <r>
      <rPr>
        <sz val="14"/>
        <rFont val="Arial Narrow"/>
      </rPr>
      <t xml:space="preserve">            Общая площадь -  274,6 кв.м.</t>
    </r>
  </si>
  <si>
    <t xml:space="preserve">Подрядчик:  ООО СК "Совар", ИНН 5933012412, ОГРН 1205900015078, 617101, Пермский край, Верещагинский р-н, с Вознесенское, ул. Ленина, д. 21, тел. +7(992)223-42-34
Заказчик: ООО "СК "СЛУЖБА ЗАКАЗЧИКА", ИНН 5948055458, ОГРН 1175958049640, 614530 Пермский край, Пермский район, д. Устиново, ул. Водников, д.14, 1 этаж, тел. +79058648244</t>
  </si>
  <si>
    <t xml:space="preserve">Утверждено приказом начальника ИГСН ПК №139-с от 05.12.2025</t>
  </si>
  <si>
    <t xml:space="preserve">Пермский край, Верещагинский р-н, п.Зюкайка</t>
  </si>
  <si>
    <t>2021-03-1354л/1</t>
  </si>
  <si>
    <t xml:space="preserve">ОГСН -  Черникова О.Ю.
Пожнадзор - О.В. Юшков                                   СЭС- О.В. Шаламова</t>
  </si>
  <si>
    <t xml:space="preserve">Реконструкция электроснабжения рудника БКПРУ-4 ПАО "Уралкалий". Шифр проекта 95.117.
</t>
  </si>
  <si>
    <t xml:space="preserve">Категория риска – высокая</t>
  </si>
  <si>
    <t xml:space="preserve">№ 59-1-1-3-0002-17 от 16.01.2017 
КГАУ «Управление государственной экспертизы Пермского края"</t>
  </si>
  <si>
    <r>
      <t xml:space="preserve">Застройщик: </t>
    </r>
    <r>
      <rPr>
        <sz val="14"/>
        <rFont val="Arial Narrow"/>
      </rPr>
      <t xml:space="preserve">ПАО "УРАЛКАЛИЙ", ИНН 5911029807, ОГРН 1025901702188, 618426, Пермский край, г. Березники, ул. Пятилетки, 63, тел. +7(342)429-60-43 </t>
    </r>
  </si>
  <si>
    <t xml:space="preserve">59-57708000-2487ТПИ/С-2021 от 23.08.2021 выдано Департамент по недропользованию по Приволжскому федеральному округу, срок действия до 23.06.2025 (продление срока действия от 02.06.2022, 29.05.2023, 18.03.2024)</t>
  </si>
  <si>
    <t xml:space="preserve">№ 56-01-27/4495 от 13.10.2021</t>
  </si>
  <si>
    <t xml:space="preserve">21.10.2021
Распоряжение № 338 от 20.10.2021
 Распоряжение № 89 от 05.04.2023</t>
  </si>
  <si>
    <t xml:space="preserve">27.10.2021
10.01.2022
24.05.2022
23.06.2022
30.11.2022
05.06.2023
01.08.2023
28.08.2023
16.10.2023
18.03.2024
26.06.2024
07.11.2024
видов работ - 12</t>
  </si>
  <si>
    <t xml:space="preserve">Пермский край, Городской округ "Город Березники", БКПРУ-4</t>
  </si>
  <si>
    <t xml:space="preserve">Общая площадь здания - 944.63 кв. м., Строительный объем - 8001 куб. м., Количество этажей - 2 шт.,                                      Площадь галереи - 28.7 кв. м.,                                 Длина кабельной эстакады - 207.4 м.</t>
  </si>
  <si>
    <r>
      <t xml:space="preserve">Генподрядчик: </t>
    </r>
    <r>
      <rPr>
        <sz val="14"/>
        <rFont val="Arial Narrow"/>
      </rPr>
      <t xml:space="preserve">ООО "ОК "СШС", ИНН 4217126461, ОГРН 1104217005155, Кемеровская область - Кузбасс, г. Новокузнецк, ш. Кузнецкое (Кузнецкий р-н), 9, тел. +7(384)390-02-63                                      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</si>
  <si>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2022-38-1384л/1</t>
  </si>
  <si>
    <t xml:space="preserve">ОГСН - Е.А. Таранишина
СЭС - О.В. Шаламова</t>
  </si>
  <si>
    <t xml:space="preserve">Увеличение мощности поверхностного комплекса СКРУ-3 до 14,8 млн т в год по руде. Вспомогательный комплекс</t>
  </si>
  <si>
    <t xml:space="preserve">Категория риска – высокая                       </t>
  </si>
  <si>
    <t xml:space="preserve">№ 59-2-1-3-068695-2020 от 28.12.2020 ООО "Регион Строй Комплект - Инжиниринг"</t>
  </si>
  <si>
    <r>
      <t xml:space="preserve">Застройщик: </t>
    </r>
    <r>
      <rPr>
        <sz val="14"/>
        <rFont val="Arial Narrow"/>
      </rPr>
      <t xml:space="preserve">ПАО "УРАЛКАЛИЙ", ИНН 5911029807, ОГРН 1025901702188, 618426, Пермский край, г. Березники, ул. Пятилетки, 63, тел. +7(342)429-60-43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</si>
  <si>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№ 59-57730000-2564ТПИ/С-2021 от 17.12.2021 выдано Департамент по недропользованию по Приволжскому федеральному округу, срок действия до 03.03.2026 (изм. 13.04.2022, 17.01.2023, 12.02.2024, 17.02.2025)</t>
  </si>
  <si>
    <t xml:space="preserve">№ 56-01-27/1448 от 04.04.2022</t>
  </si>
  <si>
    <t xml:space="preserve">11.04.2022
Распоряжение № 121 от 07.04.2022</t>
  </si>
  <si>
    <t xml:space="preserve">15.04.2022
24.06.2022
16.09.2022
08.11.2022
22.12.2022
08.02.2023
07.07.2023
04.10.2023
04.12.2023
29.02.2024
21.08.2024
29.11.2024
11.03.2025
видов работ - 13</t>
  </si>
  <si>
    <t xml:space="preserve">Пермский край, Соликамский городской округ, промплощадка СКРУ-3</t>
  </si>
  <si>
    <t xml:space="preserve">Общая протяженность - 189 м.,                               Высота - от 3,3 до 5,5 м,                                          Высота - 8.41 м.,                                                        Ширина - от 2,4 до 4,8 м,                                     Высота - около 3 м</t>
  </si>
  <si>
    <r>
      <t xml:space="preserve">Генподрядчик: </t>
    </r>
    <r>
      <rPr>
        <sz val="14"/>
        <rFont val="Arial Narrow"/>
      </rPr>
      <t xml:space="preserve">ООО "СМТ "БШСУ", ИНН 5911041265, ОГРН 1035901362243, Россия, 618400, Пермский край, г. Березники, ул. Загородная, д.3с, тел. +7(342)420-24-00</t>
    </r>
  </si>
  <si>
    <t>2022-11-1397л/1</t>
  </si>
  <si>
    <t xml:space="preserve">ПАО "Уралкалий". СКРУ-3. Узел пульпоприготовления,
Пермский край</t>
  </si>
  <si>
    <t xml:space="preserve">№ 59-2-1-3-0083676-2021 от 27.12.2021 ООО "Регион Строй Комплекс - Инжиниринг"</t>
  </si>
  <si>
    <r>
      <t xml:space="preserve">Застройщик (заказчик): </t>
    </r>
    <r>
      <rPr>
        <sz val="14"/>
        <rFont val="Arial Narrow"/>
      </rPr>
      <t xml:space="preserve">ПАО "УРАЛКАЛИЙ", ИНН 5911029807, ОГРН 1025901702188, 618426, Пермский край, г. Березники, ул. Пятилетки, 63, тел. +7(342)429-60-43 
</t>
    </r>
  </si>
  <si>
    <t xml:space="preserve">59-57730000-2696ТПИ/С-2022 от 26.05.2022 выдано Департамент по недропользованию по Приволжскому федеральному округу, срок действия до 12.12.2025 (продление срока действия от 07.11.2023, 14.10.2024)</t>
  </si>
  <si>
    <t xml:space="preserve">№ 56-01-27/2328 от 31.05.2022</t>
  </si>
  <si>
    <t xml:space="preserve">07.06.2022
Распоряжение № 204 от 03.06.2022</t>
  </si>
  <si>
    <t xml:space="preserve">14.06.2022
22.12.2022
22.11.2023
16.02.2024
06.05.2024
22.07.2024
21.08.2024
02.12.2024
02.12.2024
видов работ - 15</t>
  </si>
  <si>
    <t xml:space="preserve">Утверждено приказом начальника ИГСН ПК №69-с от 06.10.2026</t>
  </si>
  <si>
    <t xml:space="preserve">Соликамский городской округ, промплощадка СКРУ-3</t>
  </si>
  <si>
    <t xml:space="preserve">Площадь застройки - 778.36 кв. м.,                                     Высота до верха парапета - 31.6 м.,                         Количество - 1 шт.,                                                    Общая протяженность - 86.6 м.,                                      Общая протяженность - 92.35 м.</t>
  </si>
  <si>
    <r>
      <t xml:space="preserve">Генподрядчик: </t>
    </r>
    <r>
      <rPr>
        <sz val="14"/>
        <rFont val="Arial Narrow"/>
      </rPr>
      <t xml:space="preserve">ООО "СМТ "БШСУ", ИНН 5911041265, ОГРН 1035901362243, Россия, 618400, Пермский край, г. Березники, ул. Загородная, д.3с, тел. +7(342)420-24-00                                        </t>
    </r>
    <r>
      <rPr>
        <b/>
        <sz val="14"/>
        <rFont val="Arial Narrow"/>
      </rPr>
      <t xml:space="preserve">                           
Технический заказчик: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
Стройконтроль: </t>
    </r>
    <r>
      <rPr>
        <sz val="14"/>
        <rFont val="Arial Narrow"/>
      </rPr>
      <t xml:space="preserve">не определен</t>
    </r>
  </si>
  <si>
    <t>2022-03-2413/1</t>
  </si>
  <si>
    <t xml:space="preserve">Строительство нового производства карбамидосульфата (UAS) производительностью до 55 тыс. тонн в год</t>
  </si>
  <si>
    <t xml:space="preserve">№ 59-2-1-3-068334-2022 от 26.09.2022 ООО "Группа компаний "Эксперт"</t>
  </si>
  <si>
    <r>
      <t xml:space="preserve">Застройщик: </t>
    </r>
    <r>
      <rPr>
        <sz val="14"/>
        <rFont val="Arial Narrow"/>
      </rPr>
      <t xml:space="preserve">АО Объединенная химическая компания "УРАЛХИМ", ИНН 7703647595, ОГРН 1077761874024, 123112, г. Москва, Пресненская наб., д. 6, стр. 2, тел. +7(495)721-89-89 </t>
    </r>
  </si>
  <si>
    <t xml:space="preserve">59-03-15-2022 от 10.11.2022 выдано Управление архитектуры и градостроительства администрации города Березники, срок действия до 31.12.2026 (изм. от 20.11.2023, 22.07.2024, 07.02.2025, 25.07.2025, 12.03.2026)</t>
  </si>
  <si>
    <t xml:space="preserve">№56-01-27/5313 от 14.11.2022</t>
  </si>
  <si>
    <t xml:space="preserve">16.11.2022
Распоряжение № 372 от 16.11.2022, Распоряжение 201 от 06.05.2025</t>
  </si>
  <si>
    <t xml:space="preserve">22.11.2022
17.10.2023
28.12.2023
13.02.2024
06.05.2024
26.07.2024
28.02.2025
05.08.2025
27.11.2025
видов работ - 14</t>
  </si>
  <si>
    <r>
      <rPr>
        <b/>
        <sz val="14"/>
        <rFont val="Arial Narrow"/>
      </rPr>
      <t xml:space="preserve">Наружная установка приема сырья и погрузки готового продукта с железнодорожной рампой  </t>
    </r>
    <r>
      <rPr>
        <sz val="14"/>
        <rFont val="Arial Narrow"/>
      </rPr>
      <t xml:space="preserve">Площадь - 449,50 кв.м. </t>
    </r>
    <r>
      <rPr>
        <b/>
        <sz val="14"/>
        <rFont val="Arial Narrow"/>
      </rPr>
      <t xml:space="preserve">Производственный корпус с одноэтажным пристроем            </t>
    </r>
    <r>
      <rPr>
        <sz val="14"/>
        <rFont val="Arial Narrow"/>
      </rPr>
      <t xml:space="preserve">Площадь - 2613,7 кв.м. </t>
    </r>
  </si>
  <si>
    <r>
      <t xml:space="preserve">Генподрядчик: </t>
    </r>
    <r>
      <rPr>
        <sz val="14"/>
        <rFont val="Arial Narrow"/>
      </rPr>
      <t xml:space="preserve"> ООО "СОЮЗ - СВ", ИНН 5911011870, ОГРН 1025901703948, 618400, ПЕРМСКИЙ КРАЙ, ГОРОД БЕРЕЗНИКИ, УЛИЦА КАРЛА МАРКСА, ДОМ 109, тел.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</si>
  <si>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Пермский край, г.о. город Березники, Город Березники, Чуртанское шоссе, 75</t>
  </si>
  <si>
    <t>2023-03-2444/1</t>
  </si>
  <si>
    <t xml:space="preserve">Производство калиевой селитры до 100 000 тонн/год и побочного продукта NaCl до 50 000 тонн/год</t>
  </si>
  <si>
    <t xml:space="preserve">№ 59-2-1-3-074383-2022 от 21.10.2022 ООО "Группа компаний "Эксперт"</t>
  </si>
  <si>
    <r>
      <t xml:space="preserve">Застройщик: </t>
    </r>
    <r>
      <rPr>
        <sz val="14"/>
        <rFont val="Arial Narrow"/>
      </rPr>
      <t xml:space="preserve">АО Объединенная химическая компания "УРАЛХИМ", ИНН 7703647595, ОГРН 1077761874024, 123112, г. Москва, Пресненская наб., д. 6, стр. 2, тел. +7(495)721-89-89</t>
    </r>
  </si>
  <si>
    <t xml:space="preserve">№59-03-16-2022 от 21.11.2022 выдано Управление архитектуры и градостроительства администрации города Березники, срок действия до 31.12.2027 (изм. от 05.04.2023, 10.10.2023, 12.09.2024)</t>
  </si>
  <si>
    <t xml:space="preserve">№ 56-01-27/255 от 20.01.2023</t>
  </si>
  <si>
    <t xml:space="preserve">24.01.2023
Распоряжение № 27 от 24.01.2023,  Распоряжение № 403 от 08.12.2025</t>
  </si>
  <si>
    <t xml:space="preserve">27.01.2023
14.07.2023
16.10.2023
28.11.2023
27.12.2023
06.03.2024
27.04.2024
11.06.2024
19.06.2024
15.07.2024
27.09.2024
видов работ - 86 </t>
  </si>
  <si>
    <r>
      <rPr>
        <b/>
        <sz val="14"/>
        <rFont val="Arial Narrow"/>
      </rPr>
      <t xml:space="preserve">Цех по производству калиевой селитры. Отделение калиевой селитры</t>
    </r>
    <r>
      <rPr>
        <sz val="14"/>
        <rFont val="Arial Narrow"/>
      </rPr>
      <t xml:space="preserve">                                               Площадь - 14328,0 кв.м.                        </t>
    </r>
    <r>
      <rPr>
        <b/>
        <sz val="14"/>
        <rFont val="Arial Narrow"/>
      </rPr>
      <t xml:space="preserve">Цех по производству калиевой селитры. Отделение приёма сырья и приготовления химических растворов</t>
    </r>
    <r>
      <rPr>
        <sz val="14"/>
        <rFont val="Arial Narrow"/>
      </rPr>
      <t xml:space="preserve">
Площадь - 4154,64 кв.м                         </t>
    </r>
    <r>
      <rPr>
        <b/>
        <sz val="14"/>
        <rFont val="Arial Narrow"/>
      </rPr>
      <t xml:space="preserve">Корпус фасовки и хранения калиевой селитры                              </t>
    </r>
    <r>
      <rPr>
        <sz val="14"/>
        <rFont val="Arial Narrow"/>
      </rPr>
      <t xml:space="preserve">Площадь - 3200,25 кв.м.                       </t>
    </r>
    <r>
      <rPr>
        <b/>
        <sz val="14"/>
        <rFont val="Arial Narrow"/>
      </rPr>
      <t xml:space="preserve">Корпус фасовки и хранения кормовой соли </t>
    </r>
    <r>
      <rPr>
        <sz val="14"/>
        <rFont val="Arial Narrow"/>
      </rPr>
      <t xml:space="preserve">
Площадь - 2457,88 кв.м. </t>
    </r>
    <r>
      <rPr>
        <b/>
        <sz val="14"/>
        <rFont val="Arial Narrow"/>
      </rPr>
      <t xml:space="preserve">Административно-бытовой корпус </t>
    </r>
    <r>
      <rPr>
        <sz val="14"/>
        <rFont val="Arial Narrow"/>
      </rPr>
      <t xml:space="preserve">Площадь - 1635,7 кв.м.                        </t>
    </r>
    <r>
      <rPr>
        <b/>
        <sz val="14"/>
        <rFont val="Arial Narrow"/>
      </rPr>
      <t xml:space="preserve">Галерея транспортировки калиевой селитры </t>
    </r>
    <r>
      <rPr>
        <sz val="14"/>
        <rFont val="Arial Narrow"/>
      </rPr>
      <t xml:space="preserve">                            Площадь - 72 кв.м.                    </t>
    </r>
    <r>
      <rPr>
        <b/>
        <sz val="14"/>
        <rFont val="Arial Narrow"/>
      </rPr>
      <t xml:space="preserve">Галерея транспортировки кормовой соли                              </t>
    </r>
    <r>
      <rPr>
        <sz val="14"/>
        <rFont val="Arial Narrow"/>
      </rPr>
      <t xml:space="preserve">Площадь - 155,1 кв.м.      </t>
    </r>
    <r>
      <rPr>
        <b/>
        <sz val="14"/>
        <rFont val="Arial Narrow"/>
      </rPr>
      <t xml:space="preserve">    </t>
    </r>
  </si>
  <si>
    <r>
      <t xml:space="preserve">Генподрядчик: </t>
    </r>
    <r>
      <rPr>
        <sz val="14"/>
        <rFont val="Arial Narrow"/>
      </rPr>
      <t xml:space="preserve">АО "РЕММА интернейшнл", ИНН 7709294699, ОГРН 1037739004753, 115054, г. Москва, Озерковская набережная, д. 50, офис 440, тел. +7(495)959-23-29                                            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</si>
  <si>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 xml:space="preserve">Пермский край, г.о. Березники, Город Березники, Чуртанское шоссе, 75</t>
  </si>
  <si>
    <t>2023-03-2456/1</t>
  </si>
  <si>
    <t xml:space="preserve">Цементный завод мощностью 1000 тонн по клинкеру в сутки, расположенный по адресу: Пермский край, Чусовской городской округ, территория Половинка, 1</t>
  </si>
  <si>
    <t xml:space="preserve">Категория риска - высокая      Зданий - 1
Сооружений - 0</t>
  </si>
  <si>
    <t xml:space="preserve">№ 59-2-1-3-073069-2022 от 14.10.2022 ООО "Сегмент Эксперт"
№ 59-2-1-2-059038-2025 от 03.10.2025 Общество с ограниченной ответственностью "Сегмент Эксперт"</t>
  </si>
  <si>
    <r>
      <t xml:space="preserve">Застройщик: </t>
    </r>
    <r>
      <rPr>
        <sz val="14"/>
        <rFont val="Arial Narrow"/>
      </rPr>
      <t xml:space="preserve">АО "КАРЬЕР", ИНН 5903084410, ОГРН 1075903011470, 618231, Пермский край, г. Чусовой, п. Половника, ул. Комсомольская, д. 7, тел. +7(342)236-91-01</t>
    </r>
  </si>
  <si>
    <t xml:space="preserve">№59-11-24-2022 от 26.10.2022 выдано Управление строительства и архитектуры администрации Чусовского городского округа Пермского края, срок действия до 26.10.2027 (изм. от 06.11.2025)</t>
  </si>
  <si>
    <t xml:space="preserve">№ 56-01-27/1064 от 07.03.2023</t>
  </si>
  <si>
    <t xml:space="preserve">10.03.2023
Распоряжение № 64 от 10.03.2023, Распоряжение № 59 от 04.02.2025, Распоряжение №404 от 10.12.2025, Распоряжение №192 от 07.07.2026</t>
  </si>
  <si>
    <t xml:space="preserve">23.03.2023
28.07.2023
29.12.2023
29.12.2023
29.12.2023
10.02.2025
видов работ - 186</t>
  </si>
  <si>
    <t xml:space="preserve">Утверждено приказом начальника ИГСН ПК №38-с от 26.06.2026</t>
  </si>
  <si>
    <t xml:space="preserve">Отделение дробления глины и пиритных огарков (1 этап)              Площадь - 3384 кв.м.  Усреднительный склад известняка и глины (1 этап)                          Площадь - 7029 кв.м.                      отделение дробления гипса (1 этап)  Площадь - 1791кв.м.                   Насосная станция водоподготовки и пожаротушения (1 этап)    Площадь - 379 кв.м.                               Навес с платформенными весами и контрольно- пропускной пункт (КПП) (1 этап)                                         Площадь - 215 кв.м.  Электроподстанция для цементной мельницы (1 этап)                    Площадь - 479 кв.м.                          котельная (1 этап)                             Площадь - 45,3 кв.м.                          Отделение дробления известняка (2 этап)                                               Площадь - 619 кв.м.                               Галерея подачи известняка к узлу пересыпки (2 этап)                  Площадь - 362 кв.м.                               Узел пересыпки известняка (2 этап) Пдощадь - 173 кв.м                               Галерея подачи известняка к дозировочной станции (2 этап) Площадь - 338  кв.м                            Галерея подачи глины и пиритных огарков к узлу пересыпки №1 (2 этап)                                                   Площадь - 375 кв.м                                Узел пересыпки глины и пиритных огарков (узел пересыпки № 1) (2 этап)                                                    Площадь - 344 кв.м.                           Галерея подачи глины и пиритных огарков к отделению сушки (2 этап) Площадь - 260 кв.м                          Галерея подачи высушенной глины и пиритных огарков к узлу пересыпки (2 этап)                         Площадь - 315 кв.м                            Узел пересыпки высушенной глины и пиритных огарков (узел пересыпки №2) (2 этап)                        Площадь - 107 кв.м                             Галерея подачи глины и пиритных огарков от узла пересыпки №2, через узел пересыпки №1 в дозировочную станцию (2 этап) Площадь - 406 кв.м                          Галерея подачи смеси известняка и глины к узлу  пересыпки (2 этап ) Площадь - 427 кв.м.                                Узел пересыпки смеси известняка и глины (2 этап)                                  Площадь - 252 кв.м.                           галерея подачи смеси известняка и глины к дозировочной станции сырья (2 этап)                                              Площадь - 289 кв.м.                      Дозировочная станция сырья со встроенной электрощитовой для дозировочной станции сырья (2 этап) Площадь - 1284 кв.м.  Галерея подачи смеси известняка и глины к усреднительному складу (2 этап) Площадь - 262 кв.м.  Галерея подачи смеси сырьевых материалов к отделению помола сырья, обработки отходящего газа и транспортировки сырьевой муки (2 этап) Площадь - 301 кв.м. Отделение помола сырья, обработки отходящего газа и транспортировки сырьевой муки со встроенной электростанцией для сырьевой Площадь - 3287 кв.м. Силос гомогенизации сырья (2 этап) Площадь - 1056 кв.м. Циклонный теплообменник со встроенной
электрощитовой для циклонного теплообменника (2 этап) Площадь - 1213 кв.м. Вращающаяся печь (2 этап) Площадь -294 кв.м. Колосниковый холодильник и отделение сушки глины и пиритных огарков (2 этап) Площадь -2394 кв.м.  Галерея подачи клинкера к складу клинкера (2 этап) Площадь -535 кв.м.  склад клинкера со встроенным складом некондиционного клинкера (2 этап) Площадь -1476 кв.м.  Галерея подачи клинкера к отделению помола цемента (2 этап) Площадь -449 кв.м. Галерея подачи гипса к узлу пересыпки (2 этап)  Площадь - 358 кв.м. Галерея подачи гипса к отделению помола цемента (2 этап) Площадь - 198 кв.м.  Отделение помола цемента (2 этап) Площадь - 2054 кв.м. Галерея подачи цемента к отделению цементных
силосов (2 этап) Площадь - 144 кв.м.  Отделение цементных силосов и отгрузка цемента навалом (2 этап ) Площадь - 1687 кв.м.  Галерея транспортировки цемента к отделению упаковки (2 этап) Площадь - 17 кв.м. отделение упаковки цемента (2 этап)  Площадь - 1744 кв.м. Станция воздушного компрессора (2 этап) Площадь - 396 кв.м. Здание центрального пункта управления (ЦПУ) и лаборатории(2 этап) Площадь - 2957 кв.м. Проходная (2 этап) Площадь - 170 кв.м. Электроподстанция для отделения дробления известняка (2 этап) Площадь - 343 кв.м. Электроподстанция для колосникового холодильника (2 этап) Площадь - 552 кв.м. </t>
  </si>
  <si>
    <r>
      <t xml:space="preserve">Заказчик: </t>
    </r>
    <r>
      <rPr>
        <sz val="14"/>
        <rFont val="Arial Narrow"/>
      </rPr>
      <t xml:space="preserve">ООО "РЕГИОН-ПОДРЯД", ИНН 5905022786, ОГРН 1025901215251, 614081, г.Пермь, ул.Крондштатская, д.35, офис 2, тел. +7(342)236-90-70</t>
    </r>
    <r>
      <rPr>
        <b/>
        <sz val="14"/>
        <rFont val="Arial Narrow"/>
      </rPr>
      <t xml:space="preserve">                    Генподрядчик: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</si>
  <si>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Пермский край, Чусовской городской округ, территория Половинка, 1</t>
  </si>
  <si>
    <t>2023-03-2537/1</t>
  </si>
  <si>
    <t xml:space="preserve">ОГСН - О.Ю. Черникова
Пожнадзор - О.В. Юшков
СЭС - О.В. Шаламова</t>
  </si>
  <si>
    <t xml:space="preserve">Строительство установки частичного обессоливания воды в цехе ПВСиТК филиала Азот АО ОХК УРАЛХИМ в г.Березники</t>
  </si>
  <si>
    <t xml:space="preserve">№ 59-2-1-1-049647-2023 от 23.08.2023 ООО Национальная экспертная Палата
№ 59-2-1-2-050329-2023 от 25.08.2023 ООО Группа компаний Эксперт</t>
  </si>
  <si>
    <t xml:space="preserve">№59-03-10-2023 от 01.09.2023 выдано Управление архитектуры и градостроительства администрации города Березники, срок действия до 30.07.2027 (изм. от 18.09.2024, 02.04.2026)</t>
  </si>
  <si>
    <t xml:space="preserve">№ 56-01-27/4656 от 04.09.2023</t>
  </si>
  <si>
    <t xml:space="preserve">06.09.2023
Распоряжение № 311 от 07.07.2023, Распоряжение №405 от 10.12.2025</t>
  </si>
  <si>
    <t xml:space="preserve">14.09.2023
25.12.2023
27.02.2024
02.05.2024
01.10.2024
видов работ - 15</t>
  </si>
  <si>
    <t xml:space="preserve">Пермский край, г.о. город Березники, город Березники</t>
  </si>
  <si>
    <r>
      <rPr>
        <b/>
        <sz val="14"/>
        <rFont val="Arial Narrow"/>
      </rPr>
      <t xml:space="preserve">Здание установки частично обессоленой речной воды (поз. 1 по ПЗУ)      </t>
    </r>
    <r>
      <rPr>
        <sz val="14"/>
        <rFont val="Arial Narrow"/>
      </rPr>
      <t xml:space="preserve">                                        Площадь - 2512,60 кв.м                       </t>
    </r>
    <r>
      <rPr>
        <b/>
        <sz val="14"/>
        <rFont val="Arial Narrow"/>
      </rPr>
      <t xml:space="preserve">  КТП 2x3150 кВА (поз. 2 по ПЗУ) </t>
    </r>
    <r>
      <rPr>
        <sz val="14"/>
        <rFont val="Arial Narrow"/>
      </rPr>
      <t xml:space="preserve">Площадь - 60,7 кв.м                               </t>
    </r>
    <r>
      <rPr>
        <b/>
        <sz val="14"/>
        <rFont val="Arial Narrow"/>
      </rPr>
      <t xml:space="preserve">Здание узла учета (поз. 10 по ПЗУ)  </t>
    </r>
    <r>
      <rPr>
        <sz val="14"/>
        <rFont val="Arial Narrow"/>
      </rPr>
      <t xml:space="preserve">Площадь - 37,7 кв.м        </t>
    </r>
  </si>
  <si>
    <r>
      <t xml:space="preserve">Генподрядчик: </t>
    </r>
    <r>
      <rPr>
        <sz val="14"/>
        <rFont val="Arial Narrow"/>
      </rPr>
      <t xml:space="preserve">не определен  </t>
    </r>
    <r>
      <rPr>
        <b/>
        <sz val="14"/>
        <rFont val="Arial Narrow"/>
      </rPr>
      <t xml:space="preserve">                     Технический заказчик</t>
    </r>
    <r>
      <rPr>
        <sz val="14"/>
        <rFont val="Arial Narrow"/>
      </rPr>
      <t xml:space="preserve">: не определен </t>
    </r>
    <r>
      <rPr>
        <b/>
        <sz val="14"/>
        <rFont val="Arial Narrow"/>
      </rPr>
      <t xml:space="preserve">
Стройконтроль</t>
    </r>
    <r>
      <rPr>
        <sz val="14"/>
        <rFont val="Arial Narrow"/>
      </rPr>
      <t xml:space="preserve">: не определен</t>
    </r>
  </si>
  <si>
    <t>2023-03-1446л/1</t>
  </si>
  <si>
    <t xml:space="preserve">ОГСН-  О.Ю. Черникова                Пож. - О.В. Юшков                СЭС - О.В. Шаламова   </t>
  </si>
  <si>
    <t xml:space="preserve">Строительство водооборотного цикла (ВОЦ) для производства калиевой селитры</t>
  </si>
  <si>
    <t xml:space="preserve">№ 59-2-1-3-023563-2023 от 04.05.2023 ООО «ПРОММАШ ТЕСТ ЭКСПЕРТИЗА»
№ 59-2-1-2-030549-2023 от 05.06.2023 ООО «ПРОММАШ ТЕСТ ЭКСПЕРТИЗА»</t>
  </si>
  <si>
    <r>
      <t xml:space="preserve">Застройщик: </t>
    </r>
    <r>
      <rPr>
        <sz val="14"/>
        <rFont val="Arial Narrow"/>
      </rPr>
      <t xml:space="preserve">АО Объединенная химическая компания "УРАЛХИМ", ИНН 7703647595, ОГРН 1077761874024, 123112, г. Москва, Пресненская наб., д. 6, стр. 2, тел. +7(495)721-89-89 
</t>
    </r>
  </si>
  <si>
    <t xml:space="preserve">№ 59-03-07-2023 от 13.06.2023 выдано Управление архитектуры и градостроительства администрации города Березники, срок действия до 13.09.2027 (изм. от 08.02.2024, 25.06.2024, 16.08.2024, 31.03.2025)</t>
  </si>
  <si>
    <t xml:space="preserve">№ 56-01-27/3094 от 20.06.2023</t>
  </si>
  <si>
    <t xml:space="preserve">26.06.2023
Распоряжение № 196 от 21.06.2023, Распоряжение №362 от 08.11.2024, распоряжение №159 от 10.04.2025</t>
  </si>
  <si>
    <t xml:space="preserve">03.07.2023
25.01.2024
15.02.2024
23.08.2024
25.11.2024
видов работ - 17</t>
  </si>
  <si>
    <t xml:space="preserve">Пермский края, городской округ Березники, г. Березники, Чуртанское шоссе, 75</t>
  </si>
  <si>
    <t xml:space="preserve">Площадь застройки - 447 кв. м.,                      Количество этажей - 1 шт.,                             Площадь застройки - 406 кв. м.</t>
  </si>
  <si>
    <r>
      <t xml:space="preserve">Генподрядчик: </t>
    </r>
    <r>
      <rPr>
        <sz val="14"/>
        <rFont val="Arial Narrow"/>
      </rPr>
      <t xml:space="preserve">ООО "ИРВИК", ИНН 7720485432, ОГРН 1197746635228                                            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</si>
  <si>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2023-11-1459л/1</t>
  </si>
  <si>
    <t xml:space="preserve">ПАО "Уралкалий". Пункт разгрузки руды на конвейер поз.14
</t>
  </si>
  <si>
    <t xml:space="preserve">№ 59-2-1-3-062094-2023 от 13.10.2023 ООО "УК "МК-Эталон"
№ 59-2-1-2-А99801-2024 от 09.08.2024 ООО "Управляющая компания "МК-ЭТАЛОН"</t>
  </si>
  <si>
    <r>
      <t>Застройщик:</t>
    </r>
    <r>
      <rPr>
        <sz val="14"/>
        <rFont val="Arial Narrow"/>
      </rPr>
      <t xml:space="preserve"> ПАО "УРАЛКАЛИЙ", ИНН 5911029807, ОГРН 1025901702188, 618426, Пермский край, г. Березники, ул. Пятилетки, 63, тел. +7(342)429-60-43</t>
    </r>
    <r>
      <rPr>
        <b/>
        <sz val="14"/>
        <rFont val="Arial Narrow"/>
      </rPr>
      <t xml:space="preserve">
</t>
    </r>
  </si>
  <si>
    <t xml:space="preserve">№59-57730000-2991ТПИ/С-2023 от 27.09.2023 выдано Департамент по недропользованию по Приволжскому федеральному округу, срок действия до 27.10.2025 (изм. от 20.09.2024, 08.10.2024, 31.10.2024)</t>
  </si>
  <si>
    <t xml:space="preserve">№ 56-01-27/5813 от 03.11.2023</t>
  </si>
  <si>
    <t xml:space="preserve">14.11.2023
Распоряжение № 374 от 09.11.2023, Распоряжение №397 от 29.11.2024, Распоряжение №160 от 10.04.2025</t>
  </si>
  <si>
    <t xml:space="preserve">17.11.2023
22.12.2023
15.02.2024
27.05.2024
16.07.2024
29.10.2024
28.11.2024
13.01.2025
26.02.2025
видов работ - 36 П</t>
  </si>
  <si>
    <t xml:space="preserve">Пермский край, Соликамский городской округ, СКРУ-1</t>
  </si>
  <si>
    <r>
      <rPr>
        <b/>
        <sz val="14"/>
        <rFont val="Arial Narrow"/>
      </rPr>
      <t xml:space="preserve">Пункт разгрузки руды                                                   </t>
    </r>
    <r>
      <rPr>
        <sz val="14"/>
        <rFont val="Arial Narrow"/>
      </rPr>
      <t xml:space="preserve">Общая площадь - 1195,8 кв. м.                                    Количество подземных этажей - 2 шт. </t>
    </r>
    <r>
      <rPr>
        <b/>
        <sz val="14"/>
        <rFont val="Arial Narrow"/>
      </rPr>
      <t xml:space="preserve">Перегрузочный узел №50                                                   </t>
    </r>
    <r>
      <rPr>
        <sz val="14"/>
        <rFont val="Arial Narrow"/>
      </rPr>
      <t xml:space="preserve">Общая площадь -270,96 кв. м.                                  Количество этажей - 2 шт.                                    </t>
    </r>
    <r>
      <rPr>
        <b/>
        <sz val="14"/>
        <rFont val="Arial Narrow"/>
      </rPr>
      <t xml:space="preserve">Конвейерная галерея №50                                          </t>
    </r>
    <r>
      <rPr>
        <sz val="14"/>
        <rFont val="Arial Narrow"/>
      </rPr>
      <t xml:space="preserve">Общая площадь - 613,78 кв. м.                                             </t>
    </r>
    <r>
      <rPr>
        <b/>
        <sz val="14"/>
        <rFont val="Arial Narrow"/>
      </rPr>
      <t xml:space="preserve">Пункт обогрева с биотуалетом, блочно-модульный, контейнерного типа </t>
    </r>
    <r>
      <rPr>
        <sz val="14"/>
        <rFont val="Arial Narrow"/>
      </rPr>
      <t xml:space="preserve">- 1 шт.</t>
    </r>
  </si>
  <si>
    <r>
      <t xml:space="preserve">Генподрядчик: </t>
    </r>
    <r>
      <rPr>
        <sz val="14"/>
        <rFont val="Arial Narrow"/>
      </rPr>
      <t xml:space="preserve">ООО "СМТ "БШСУ", ИНН 5911041265, ОГРН 1035901362243, Россия, 618400, Пермский край, г. Березники, ул. Загородная, д.3с, тел. +7(342)420-24-00                                                </t>
    </r>
    <r>
      <rPr>
        <sz val="14"/>
        <rFont val="Arial Narrow"/>
      </rPr>
      <t xml:space="preserve">                         
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</si>
  <si>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2023-03-1464л/1</t>
  </si>
  <si>
    <t xml:space="preserve">Комплексная застройка в целях жилищного строительства в района ул. Свердлова-Бажова в г. Березники. Микрорайон "ЕвроХим". Второй этап строительства. Очистные сооружения №2</t>
  </si>
  <si>
    <t xml:space="preserve">№ 59-1-1-2-036724-2022 от 08.06.2022 Краевое государственное автономное учреждение "Управление государственной экспертизы Пермского края"</t>
  </si>
  <si>
    <r>
      <t xml:space="preserve">Застройщик: </t>
    </r>
    <r>
      <rPr>
        <sz val="14"/>
        <rFont val="Arial Narrow"/>
      </rPr>
      <t xml:space="preserve">ООО "ЕВРОХИМ - УКК", ИНН 5911066005, ОГРН 1115911003230, 618460, Пермский край, Усольский р-н, г. Усолье, ул. Свободы, д. 138А, тел. +7(342)425-62-10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</si>
  <si>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59-03-53-2023 от 14.07.2022 выдано Министерство транспорта Пермского края, срок действия до 31.12.2024 (изм. от 28.08.2023, 17.12.2024)
44-06-06-24 от 14.07.2022 выдано Министерство транспорта Пермского края, срок действия до 13.08.2023</t>
  </si>
  <si>
    <t xml:space="preserve">№ 56-01-27/6316 от 01.12.2023</t>
  </si>
  <si>
    <t xml:space="preserve">07.12.2023
Распоряжение № 390 от 05.12.2023</t>
  </si>
  <si>
    <t xml:space="preserve">11.12.2023
06.08.2024
20.09.2024
10.01.2025
видов работ - 13 </t>
  </si>
  <si>
    <t xml:space="preserve">Утверждено приказом начальника ИГСН ПК от 14.09.2026 № 62-с</t>
  </si>
  <si>
    <t xml:space="preserve">Пермский край, г. Березники</t>
  </si>
  <si>
    <t xml:space="preserve">Протяженность трубопровода дождевой канализации - 208.7 м.,                               Протяженность автодороги - 78.74 м.,      Длина канала укрепления русла ручья - 130.31 м.,                                                                   Мощность очистных сооружений - 14.4 куб. м./час</t>
  </si>
  <si>
    <r>
      <t xml:space="preserve">Генподрядчик: </t>
    </r>
    <r>
      <rPr>
        <sz val="14"/>
        <rFont val="Arial Narrow"/>
      </rPr>
      <t xml:space="preserve">ООО "СТРОЙСНАБ", ИНН 5919024247, ОГРН 1155958051920, 618553, Пермский край, г. Соликамск, проспект Юбилейный, д. 57Б, кв 119, тел. +7(342)537-26-42</t>
    </r>
  </si>
  <si>
    <t>2024-03-1492л/1</t>
  </si>
  <si>
    <t xml:space="preserve">ОГСН - Е.А. Таранишина 
Пожнадзор - О.В. Юшков
СЭС - О.В. Шаламова</t>
  </si>
  <si>
    <t xml:space="preserve">Второй корпус грануляционного отделения БКПРУ-2. Этап 1. Строительство зданий и сооружений</t>
  </si>
  <si>
    <t xml:space="preserve">№ 59-2-1-3-075170-2023 от 07.12.2023, выдано ООО "Регион Строй Комплекс - ИНЖИНИРИНГ"</t>
  </si>
  <si>
    <r>
      <t>Застройщик:</t>
    </r>
    <r>
      <rPr>
        <sz val="14"/>
        <rFont val="Arial Narrow"/>
      </rPr>
      <t xml:space="preserve"> ПАО "УРАЛКАЛИЙ", ИНН 5911029807, ОГРН 1025901702188, 618426, Пермский край, г. Березники, ул. Пятилетки, 63, тел. +7(342)429-60-43</t>
    </r>
  </si>
  <si>
    <t xml:space="preserve">№ 59-57708000-3021ТПИ/С-2023 от 21.12.2023 Департамент по недропользованию по Приволжскому федеральному округу
 сроком до 21.10.2025</t>
  </si>
  <si>
    <t xml:space="preserve">№ 56-01-27/2477 от 24.05.2024</t>
  </si>
  <si>
    <t xml:space="preserve">Распоряжение № 150 от 28.04.2024</t>
  </si>
  <si>
    <t xml:space="preserve">04.06.2024
14.08.2024
27.09.2024
29.11.2024
28.12.2024
видов работ - 35</t>
  </si>
  <si>
    <t xml:space="preserve">Пермский край, город Березники</t>
  </si>
  <si>
    <t xml:space="preserve">Корпус грануляции - 1 шт.                                               Перегрузочный узел - 2 шт.                                       Конвейерная галерея - 3 шт.</t>
  </si>
  <si>
    <t>2024-32-1496л/1</t>
  </si>
  <si>
    <t xml:space="preserve">ОГСН - П.С. Морева
Пожнадзор - Ю.В. Студеникин
СЭС - С.С. Сизоненко</t>
  </si>
  <si>
    <t xml:space="preserve">Производственный цех с АБК по адресу: Пермский край, м.р-н Пермский, с.п. Савинское, тер. Шоссе Космонавтов, з/у 441</t>
  </si>
  <si>
    <t xml:space="preserve">№ 59-2-1-3-065390-2023 от 30.10.2023 Общество с ограниченной ответственностью "Центр строительно-проектной и промышленной экспертизы"</t>
  </si>
  <si>
    <r>
      <t xml:space="preserve">Застройщик: </t>
    </r>
    <r>
      <rPr>
        <sz val="14"/>
        <rFont val="Arial Narrow"/>
      </rPr>
      <t xml:space="preserve">ИП Пилькевич Роман Юрьевич, ИНН 590202647930, ОГРНИП 321595800023130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ООО "ГЛОБАЛПТОМОНТАЖ", ИНН 5906120578, ОГРН 1135906003012, 614101. г. Пермь, ул. Оборонщиков, д.4, оф.20</t>
    </r>
  </si>
  <si>
    <t xml:space="preserve">59-32-14-2024 от 04.03.2024 выдано Управление архитектуры и градостроительства администрации Пермского муниципального округа, срок действия до 04.09.2026 (изм.от 04.08.2025)</t>
  </si>
  <si>
    <t xml:space="preserve">№ 56-01-27/2765 от 10.06.2024</t>
  </si>
  <si>
    <t xml:space="preserve">10.06.2024
Распоряжение № 173 от 07.06.2024, Распоряжение №109 от 04.06.2026 </t>
  </si>
  <si>
    <t xml:space="preserve">17.06.2024
10.09.2024
08.12.2025
видов работ - 14</t>
  </si>
  <si>
    <t xml:space="preserve">Пермский край, Пермский муниципальный округ, тер. Шоссе Космонавтов, 441</t>
  </si>
  <si>
    <t xml:space="preserve">Площадь - 2273.6 кв. м., Количество этажей - 1-3</t>
  </si>
  <si>
    <t xml:space="preserve">Генподрядчик: не определен           
Стройконтроль: не определен</t>
  </si>
  <si>
    <t>2024-32-1504л/1</t>
  </si>
  <si>
    <t xml:space="preserve">Складское здание по адресу Пермский край, д. Ванюки, Гамовский тракт, 3. Пермский муниципальный округ</t>
  </si>
  <si>
    <t xml:space="preserve">№ 59-2-1-3-026838-2024 от 30.05.2024, № 59-2-1-3-048203-2024 от 21.08.2024, выдано Общество с ограниченной ответственностью "ПРОММАШ ТЕСТ ЭКСПЕРТИЗА"</t>
  </si>
  <si>
    <r>
      <t xml:space="preserve">Застройщик: </t>
    </r>
    <r>
      <rPr>
        <sz val="14"/>
        <rFont val="Arial Narrow"/>
      </rPr>
      <t xml:space="preserve">Матюшенко Дмитрий Валентинович                                   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ООО "Строительная компания "СЛУЖБА ЗАКАЗЧИКА", ИНН 5948055458, ОГРН 1175958049640, 614531, Пермский край, Пермский район, деревня Устиново, ул. Водников, д.14, 1 этаж</t>
    </r>
  </si>
  <si>
    <t xml:space="preserve">№ 59-32-43-204 от 07.06.2024 Управление архитектуры и градостроительства администрации Пермского муниципального округа сроком до 07.06.2026 (изм. от 03.09.2024, 05.12.2024)</t>
  </si>
  <si>
    <t xml:space="preserve">№ 56-01-27/3496 от 12.07.2024</t>
  </si>
  <si>
    <t xml:space="preserve">16.07.2024 Распоряжение № 219 от 15.07.2024, Распоряжение №60 от 04.02.2025, Распоряжение №186 от 05.05.2025, Распоряжение №105 от 03.06.2026 </t>
  </si>
  <si>
    <t xml:space="preserve">23.07.2024
30.09.2024
22.01.2025
23.04.2025
26.06.2025
видов работ - 14</t>
  </si>
  <si>
    <t xml:space="preserve">Пермский край, Пермский муниципальный округ, д. Ванюки, тракт Гамовский, 3</t>
  </si>
  <si>
    <t xml:space="preserve">Площадь - 9108,3 кв. м., Количество этажей - 1</t>
  </si>
  <si>
    <r>
      <t>Генподрядчик:</t>
    </r>
    <r>
      <rPr>
        <sz val="14"/>
        <rFont val="Arial Narrow"/>
      </rPr>
      <t xml:space="preserve"> не определен </t>
    </r>
    <r>
      <rPr>
        <b/>
        <sz val="14"/>
        <rFont val="Arial Narrow"/>
      </rPr>
      <t xml:space="preserve">          
Стройконтроль: </t>
    </r>
    <r>
      <rPr>
        <sz val="14"/>
        <rFont val="Arial Narrow"/>
      </rPr>
      <t xml:space="preserve">не определен</t>
    </r>
  </si>
  <si>
    <t>2024-11-1505л/1</t>
  </si>
  <si>
    <t xml:space="preserve">ОГСН - О.Ю. Черникова 
Пожнадзор - О.В. Юшков
СЭС - О.В. Шаламова</t>
  </si>
  <si>
    <t xml:space="preserve">Строительство установки по производству гранулированного хлористого калия мощностью 350-500 тыс. тонн в год</t>
  </si>
  <si>
    <t xml:space="preserve">№ 59-2-1-3-060820-2023 от 10.10.2023, выдано ООО "Премиум Эксперт"</t>
  </si>
  <si>
    <t xml:space="preserve"> 59-5773000-2995ТПИ/С-2023 от 07.11.2023 Департамент по недропользованию по Приволжскому федеральному округу сроком до 28.07.2025
</t>
  </si>
  <si>
    <t xml:space="preserve">№ 56-01-27/3435 от 10.07.2024</t>
  </si>
  <si>
    <t xml:space="preserve">16.07.2024 Распоряжение № 221 от 15.07.2024</t>
  </si>
  <si>
    <t xml:space="preserve">18.07.2024
10.09.2024
04.12.2024
видов работ - 25</t>
  </si>
  <si>
    <r>
      <rPr>
        <b/>
        <sz val="14"/>
        <rFont val="Arial Narrow"/>
      </rPr>
      <t xml:space="preserve">Установка грануляции </t>
    </r>
    <r>
      <rPr>
        <sz val="14"/>
        <rFont val="Arial Narrow"/>
      </rPr>
      <t xml:space="preserve">                                            Площадь застройки - 2251, 80                                 Количество этажей - 4                                                 </t>
    </r>
    <r>
      <rPr>
        <b/>
        <sz val="14"/>
        <rFont val="Arial Narrow"/>
      </rPr>
      <t xml:space="preserve">Блочная комплектная трансформаторная подстанция (БКТП)                                                  </t>
    </r>
    <r>
      <rPr>
        <sz val="14"/>
        <rFont val="Arial Narrow"/>
      </rPr>
      <t xml:space="preserve">Площадь застройки - 74,4</t>
    </r>
  </si>
  <si>
    <r>
      <t xml:space="preserve">Генподрядчик: </t>
    </r>
    <r>
      <rPr>
        <sz val="14"/>
        <rFont val="Arial Narrow"/>
      </rPr>
      <t xml:space="preserve">ОБЩЕСТВО С ОГРАНИЧЕННОЙ ОТВЕТСТВЕННОСТЬЮ "ДЖИЭСЭМ КЕМИКЭЛ-ИНЖИНИРИНГ", ИНН 9725045774, ОГРН  1217700103081, 119071, Г.МОСКВА, ВН.ТЕР.Г. МУНИЦИПАЛЬНЫЙ ОКРУГ ДОНСКОЙ, ПР-КТ ЛЕНИНСКИЙ, Д. 25, f/z 72                                                                                
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
</t>
    </r>
  </si>
  <si>
    <t>2024-03-1519л/2</t>
  </si>
  <si>
    <t xml:space="preserve">Усольский калийный комбинат. Реконструкция технологической эстакады (2.102.5)</t>
  </si>
  <si>
    <r>
      <rPr>
        <b/>
        <sz val="14"/>
        <rFont val="Arial Narrow"/>
      </rPr>
      <t xml:space="preserve">Категория риска - высокая</t>
    </r>
    <r>
      <rPr>
        <sz val="14"/>
        <rFont val="Arial Narrow"/>
      </rPr>
      <t xml:space="preserve">
</t>
    </r>
  </si>
  <si>
    <t xml:space="preserve">№ 59-2-1-3-028958-2024 от 07.06.2024, выдано Общество с ограниченной ответственностью "Проммаш тест экспертиза"</t>
  </si>
  <si>
    <r>
      <t xml:space="preserve">Застройщик (заказчик): </t>
    </r>
    <r>
      <rPr>
        <sz val="14"/>
        <rFont val="Arial Narrow"/>
      </rPr>
      <t xml:space="preserve">ООО "ЕВРОХИМ - УКК", ИНН 5911066005, ОГРН 1115911003230, 618460, Пермский край, Усольский р-н, г. Усолье, ул. Свободы, д. 138А, тел. +7(342)425-62-10</t>
    </r>
  </si>
  <si>
    <t xml:space="preserve">№ 59-03-09-2024 от 08.08.2024 Управление архитектуры и градостроительства администрации города Березники сроком до 08.01.2026 (изм. от 18.12.2024)</t>
  </si>
  <si>
    <t xml:space="preserve">№ 56-01-27/4308 от 26.08.2024</t>
  </si>
  <si>
    <t xml:space="preserve">30.08.2024 Распоряжение № 257 от 29.08.2024</t>
  </si>
  <si>
    <t xml:space="preserve">06.09.2024
10.01.2025
13.02.2025
видов работ - 11</t>
  </si>
  <si>
    <t xml:space="preserve">Пермский край, г.о. город Березники, город Березники, Территория Усольского калийного комбината, з/у 15</t>
  </si>
  <si>
    <t xml:space="preserve">Площадь застройки - 1261 кв.м                  Длина - 336 м.</t>
  </si>
  <si>
    <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
</t>
    </r>
    <r>
      <rPr>
        <b/>
        <sz val="14"/>
        <rFont val="Arial Narrow"/>
      </rPr>
      <t>Генподрядчик:</t>
    </r>
    <r>
      <rPr>
        <sz val="14"/>
        <rFont val="Arial Narrow"/>
      </rPr>
      <t xml:space="preserve"> не определен</t>
    </r>
  </si>
  <si>
    <t>2024-32-1520л/1</t>
  </si>
  <si>
    <t xml:space="preserve">ОГСН - О.Ю. Черникова
Пожнадзор - Ю.В. Студеникин
СЭС - С.С. Сизоненко</t>
  </si>
  <si>
    <t xml:space="preserve">Промышленное предприятие по производству БАД, расположенное по адресу: Пермский край, МО Пермский, квартал Придорожный, с. Култаево, кад. номер. ЗУ 59:32:3980009:11034</t>
  </si>
  <si>
    <t xml:space="preserve">№ 59-2-1-3-045971-2024 от 12.08.2024, № 59-2-1-2-058530-2025 от 01.10.2025, выдано Общество с ограниченной ответственностью "Центр строительно-проектной и промышленной экспертизы"</t>
  </si>
  <si>
    <r>
      <t xml:space="preserve">Застройщик: </t>
    </r>
    <r>
      <rPr>
        <sz val="14"/>
        <rFont val="Arial Narrow"/>
      </rPr>
      <t xml:space="preserve">ОБЩЕСТВО С ОГРАНИЧЕННОЙ ОТВЕТСТВЕННОСТЬЮ "НАТУРАЛЬНЫЕ ДОБАВКИ", ИНН 5904384046, ОГРН 1205900019588, 614025, Пермский край, город Пермь, ул. Героев Хасана, д. 105, корпус 70, офис 202</t>
    </r>
  </si>
  <si>
    <t xml:space="preserve">№ 59-32-65-2024 от 20.08.2024 Управление архитектуры и градостроительной администрации Пермского муниципального округа сроком до 20.08.2026 (изм. от 26.08.2025, 13.01.2026)</t>
  </si>
  <si>
    <t xml:space="preserve">№ 56-01-27/4428 от 30.07.2024</t>
  </si>
  <si>
    <t xml:space="preserve">Распоряжение № 263 от 04.09.2024, Распоряжение №159 от 22.06.2026 </t>
  </si>
  <si>
    <t xml:space="preserve">13.09.2024
18.12.2024
06.10.2025
видов работ - 13</t>
  </si>
  <si>
    <t xml:space="preserve">Пермский край, Пермский муниципальный округ, квартал Придорожный</t>
  </si>
  <si>
    <t xml:space="preserve">Площадь - 5046,45 кв.м. Количество этажей - 3 Вместимость - 100</t>
  </si>
  <si>
    <r>
      <t xml:space="preserve">Технический Заказчик: </t>
    </r>
    <r>
      <rPr>
        <sz val="14"/>
        <rFont val="Arial Narrow"/>
      </rPr>
      <t xml:space="preserve">ООО "Стройкомпас", ИНН 5904162903, ОГРН 1075904006914, 614010, г. Пермь, ул. Клары Цеткин, 14, офис 414, тел. +7(342)240-93-89 </t>
    </r>
    <r>
      <rPr>
        <b/>
        <sz val="14"/>
        <rFont val="Arial Narrow"/>
      </rPr>
      <t>Генподрядчик:</t>
    </r>
    <r>
      <rPr>
        <sz val="14"/>
        <rFont val="Arial Narrow"/>
      </rPr>
      <t xml:space="preserve"> не определен </t>
    </r>
    <r>
      <rPr>
        <b/>
        <sz val="14"/>
        <rFont val="Arial Narrow"/>
      </rPr>
      <t xml:space="preserve">          
Стройконтроль: </t>
    </r>
    <r>
      <rPr>
        <sz val="14"/>
        <rFont val="Arial Narrow"/>
      </rPr>
      <t xml:space="preserve">не определен</t>
    </r>
  </si>
  <si>
    <t>2025-32-1553л/1</t>
  </si>
  <si>
    <t xml:space="preserve">Административное здание (Строительство)</t>
  </si>
  <si>
    <t xml:space="preserve">Грузовой автосервис с АБК Компании СпецСнаб в г. Перми</t>
  </si>
  <si>
    <t xml:space="preserve">Категория риска - Значительный</t>
  </si>
  <si>
    <t xml:space="preserve">
№ 59-2-1-3-046939-2024 от 15.08.2024, выдано Общество с ограниченной ответственностью "СЕГМЕНТ ЭКСПЕРТ"</t>
  </si>
  <si>
    <r>
      <t xml:space="preserve">Застройщик: </t>
    </r>
    <r>
      <rPr>
        <sz val="14"/>
        <rFont val="Arial Narrow"/>
      </rPr>
      <t xml:space="preserve">ОБЩЕСТВО С ОГРАНИЧЕННОЙ ОТВЕТСТВЕННОСТЬЮ "КОМПАНИЯ СПЕЦСНАБ", ИНН 5903068129, ОГРН 1115903004150, 614531, ПЕРМСКИЙ КРАЙ, Р-Н ПЕРМСКИЙ, Д. УСТИНОВО, УЛ. ШКОЛЬНАЯ, Д. 17Б </t>
    </r>
  </si>
  <si>
    <t xml:space="preserve">№59-32-84-2024 от 17.12.2024  Управление архитектуры и градостроительства администрации Пермского муниципального округа Пермского края сроком до 17.08.2026</t>
  </si>
  <si>
    <t xml:space="preserve">№ 56-01-27/48 от 13.01.2025</t>
  </si>
  <si>
    <t xml:space="preserve">20.01.2025 Распоряжение №11 от 20.01.2025, Распоряжение №197 от 13.07.2026</t>
  </si>
  <si>
    <t xml:space="preserve">20.01.2025
07.10.2025
видов работ - 13 </t>
  </si>
  <si>
    <t xml:space="preserve">Пермский край, Пермский муниципальный округ, д Устиново</t>
  </si>
  <si>
    <t xml:space="preserve">Здание автосервиса с АБК Площадь - 4100 кв.м.                                   Количество этажей - 2               Здание КПП                                 Площадь - 146,14 кв.м.                  Количество этажей - 1      </t>
  </si>
  <si>
    <r>
      <t xml:space="preserve">Технический заказчик: </t>
    </r>
    <r>
      <rPr>
        <sz val="14"/>
        <rFont val="Arial Narrow"/>
      </rPr>
      <t xml:space="preserve">ООО "Стройкомпас", ИНН 5904162903, ОГРН 1075904006914, 614010, г. Пермь, ул. Клары Цеткин, 14, офис 414, тел. +7(342)240-93-89</t>
    </r>
    <r>
      <rPr>
        <b/>
        <sz val="14"/>
        <rFont val="Arial Narrow"/>
      </rPr>
      <t xml:space="preserve">
Стройконтроль: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       </t>
    </r>
  </si>
  <si>
    <t>2025-03-1557л/1</t>
  </si>
  <si>
    <t xml:space="preserve">Производственное помещение (строительство)</t>
  </si>
  <si>
    <t xml:space="preserve">Усольский калийный комбинат. Обогатительная фабрика 2-ой очереди строительства. Флотационная фабрика с технологией обезвоживания шламов. Корпус сушильно-грануляционное отделение</t>
  </si>
  <si>
    <t xml:space="preserve">№ 59-2-1-3-052941-2024 от 10.09.2024, выдано Общество с ограниченной ответственностью "Проммаш Тест Экспертиза"</t>
  </si>
  <si>
    <r>
      <t>Застройщик:</t>
    </r>
    <r>
      <rPr>
        <sz val="14"/>
        <rFont val="Arial Narrow"/>
      </rPr>
      <t xml:space="preserve"> ОБЩЕСТВО С ОГРАНИЧЕННОЙ ОТВЕТСТВЕННОСТЬЮ "ЕВРОХИМ - УСОЛЬСКИЙ КАЛИЙНЫЙ КОМБИНАТ", ИНН 5911066005, ОГРН 1115911003230, 618400, ПЕРМСКИЙ КРАЙ, Г.О. ГОРОД БЕРЕЗНИКИ, ТЕР УСОЛЬСКОГО КАЛИЙНОГО КОМБИНАТА, СООР. 15</t>
    </r>
  </si>
  <si>
    <t xml:space="preserve">59-37-17-2024 от 25.12.2024 Управление архитектуры и градостроительства администрации Пермского муниципального округа сроком от 25.10.2026</t>
  </si>
  <si>
    <t xml:space="preserve">№ 56-01-27/198 от 21.01.2025</t>
  </si>
  <si>
    <t xml:space="preserve">
27.01.2025 Распоряжение № 20 от 27.01.2025, Распоряжение №226 от 02.06.2025, Распоряжение №102 от 03.06.2026</t>
  </si>
  <si>
    <t xml:space="preserve">30.01.2025
02.06.2025
16.10.2025
03.12.2025
22.01.2026
видов работ - 21</t>
  </si>
  <si>
    <t xml:space="preserve">Пермский край, г.о. город Березники</t>
  </si>
  <si>
    <r>
      <t xml:space="preserve">Корпус сушильно-грануляционное отделение - </t>
    </r>
    <r>
      <rPr>
        <sz val="14"/>
        <rFont val="Arial Narrow"/>
      </rPr>
      <t xml:space="preserve">24000, 1 кв.м.</t>
    </r>
    <r>
      <rPr>
        <b/>
        <sz val="14"/>
        <rFont val="Arial Narrow"/>
      </rPr>
      <t xml:space="preserve">
Галерея подачи концентрата от перегрузочного узла 8.3.3 до корпуса СГО 8.2</t>
    </r>
    <r>
      <rPr>
        <sz val="14"/>
        <rFont val="Arial Narrow"/>
      </rPr>
      <t xml:space="preserve">. - 113,19 кв.м.            </t>
    </r>
    <r>
      <rPr>
        <b/>
        <sz val="14"/>
        <rFont val="Arial Narrow"/>
      </rPr>
      <t xml:space="preserve">Галерея подачи концентрата от корпуса СГО 8.2 до корпуса 4.1. </t>
    </r>
    <r>
      <rPr>
        <sz val="14"/>
        <rFont val="Arial Narrow"/>
      </rPr>
      <t xml:space="preserve">- 109, 48 в.м.                                         </t>
    </r>
    <r>
      <rPr>
        <b/>
        <sz val="14"/>
        <rFont val="Arial Narrow"/>
      </rPr>
      <t xml:space="preserve">Галерея подачи концентрата на грануляцию</t>
    </r>
    <r>
      <rPr>
        <sz val="14"/>
        <rFont val="Arial Narrow"/>
      </rPr>
      <t xml:space="preserve"> - 106,35 кв.м.                   </t>
    </r>
    <r>
      <rPr>
        <b/>
        <sz val="14"/>
        <rFont val="Arial Narrow"/>
      </rPr>
      <t xml:space="preserve">Галерея подачи концентрата на складирование.</t>
    </r>
    <r>
      <rPr>
        <sz val="14"/>
        <rFont val="Arial Narrow"/>
      </rPr>
      <t xml:space="preserve"> - 233,01 кв.м.</t>
    </r>
  </si>
  <si>
    <t xml:space="preserve">Генподрядчик: ООО «Элеваторспецстрой», ИНН 3663131236, ОГРН 1173668056330, 394028, Воронежская Область, г Воронеж, ул Базовая, д. 13а, офис 9, , тел. +7 473 280-13-01                    Технический заказчик: не определен 
Стройконтроль: не определен</t>
  </si>
  <si>
    <t>2025-10-1561л/1</t>
  </si>
  <si>
    <t xml:space="preserve">Главный корпус ООО ПК "Ремэлектропромнефть"</t>
  </si>
  <si>
    <t xml:space="preserve">№ 59-2-1-3-081217-2024 от 26.12.2024, выдано Общество с ограниченной ответственностью "ГРУППА КОМПАНИЙ "ЭКСПЕРТ"</t>
  </si>
  <si>
    <r>
      <t xml:space="preserve">Застройщик: </t>
    </r>
    <r>
      <rPr>
        <sz val="14"/>
        <rFont val="Arial Narrow"/>
      </rPr>
      <t xml:space="preserve">ОБЩЕСТВО С ОГРАНИЧЕННОЙ ОТВЕТСТВЕННОСТЬЮ ПК "РЕМЭЛЕКТРОПРОМНЕФТЬ", ИНН 5918839769, ОГРН 1095918000034, 614002, ПЕРМСКИЙ КРАЙ, Г.О. ПЕРМСКИЙ, Г ПЕРМЬ, УЛ ЧЕРНЫШЕВСКОГО, Д. 15А, ПОМЕЩ. 2/03</t>
    </r>
  </si>
  <si>
    <t xml:space="preserve">59-3-01-2025 от 14.01.2025 Администрация Лысьвенскогомуниципального округа Пермского края сроком до 14.03.2026</t>
  </si>
  <si>
    <t xml:space="preserve">№ 56-01-27/365 от 29.01.2025</t>
  </si>
  <si>
    <t xml:space="preserve">05.02.2025 Распоряжение №45 от 04.02.2025, Распоряжение №162 от 26.06.2026</t>
  </si>
  <si>
    <t xml:space="preserve">17.02.2025
01.08.2025
17.12.2025
видов работ - 14 </t>
  </si>
  <si>
    <t xml:space="preserve">Пермский край, Лысьвенский городской округ, город Лысьва, улица Металлистов, 1/42, 1/87</t>
  </si>
  <si>
    <t xml:space="preserve">Площадь - 10359,71 кв.м. Количество этажей - 1-2-3 </t>
  </si>
  <si>
    <r>
      <t xml:space="preserve">Технический заказчик: </t>
    </r>
    <r>
      <rPr>
        <sz val="14"/>
        <rFont val="Arial Narrow"/>
      </rPr>
      <t xml:space="preserve">ООО «КОМПЛЕКССТРОЙ» , ИНН 5918837553, ОГРН 1075918001103, 618900, Пермский край, г. Лысьва, ул. Коммунаров, д. 24</t>
    </r>
    <r>
      <rPr>
        <b/>
        <sz val="14"/>
        <rFont val="Arial Narrow"/>
      </rPr>
      <t xml:space="preserve">
Стройконтроль: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  </t>
    </r>
  </si>
  <si>
    <t>2025-11-1568л/1</t>
  </si>
  <si>
    <t xml:space="preserve">ОГСН - Е,А. Таранишина
Пожнадзор - О.В. Юшков
СЭС - О.В. Шаламова</t>
  </si>
  <si>
    <t xml:space="preserve">"ПАО Уралкалий". СКРУ-3. Грануляционное отделение сильвинитовой обогатительной фабрики. Корректировка" 1 этап</t>
  </si>
  <si>
    <t xml:space="preserve">№ 59-1-4-0244-15 от 12.08.2015, выдано Краевое государственное автономное учреждение управление государственной экспертизы Пермского края
№ 59-2-1-3-033686-2024 от 28.06.2024, выдано ООО "РСК-Инжиниринг"
№ 0001-2024 от 05.12.2024, выдано ООО "РСК-Инжиниринг"
№ 59-2-1-3-073085-2024 от 05.12.2024, выдано ООО "РСК-Инжиниринг"</t>
  </si>
  <si>
    <r>
      <t xml:space="preserve">Застройщик: </t>
    </r>
    <r>
      <rPr>
        <sz val="14"/>
        <rFont val="Arial Narrow"/>
      </rPr>
      <t xml:space="preserve">ПАО "УРАЛКАЛИЙ", ИНН 5911029807, ОГРН 1025901702188, 618426, Пермский край, г. Березники, ул. Пятилетки, 63, тел. +7(342)429-60-43</t>
    </r>
  </si>
  <si>
    <t xml:space="preserve">59-10-004-2025 от 05.02.2025 Комитет по архитектуре и градостроительству администрации Соликамского муниципального округа сроком до 05.11.2027</t>
  </si>
  <si>
    <t xml:space="preserve">№ 56-01-27/700 от 12.02.2025</t>
  </si>
  <si>
    <t xml:space="preserve">27.02.2025
Распоряжение № 109 от 26.02.2025 </t>
  </si>
  <si>
    <t xml:space="preserve">Пермский край, г.о. Соликамский, за д. Лобаново, промплощадка СКРУ-3</t>
  </si>
  <si>
    <r>
      <t xml:space="preserve">Корпус грануляции                                                                   </t>
    </r>
    <r>
      <rPr>
        <sz val="14"/>
        <rFont val="Arial Narrow"/>
      </rPr>
      <t xml:space="preserve">Площадь -  9450,9 кв.м.  </t>
    </r>
    <r>
      <rPr>
        <b/>
        <sz val="14"/>
        <rFont val="Arial Narrow"/>
      </rPr>
      <t xml:space="preserve">                                                     Надземный переход                                                                     </t>
    </r>
    <r>
      <rPr>
        <sz val="14"/>
        <rFont val="Arial Narrow"/>
      </rPr>
      <t xml:space="preserve">Площадь -  124,8 кв.м.                                      </t>
    </r>
    <r>
      <rPr>
        <b/>
        <sz val="14"/>
        <rFont val="Arial Narrow"/>
      </rPr>
      <t xml:space="preserve">Перегрузочный узел №25                                                                       </t>
    </r>
    <r>
      <rPr>
        <sz val="14"/>
        <rFont val="Arial Narrow"/>
      </rPr>
      <t xml:space="preserve">Площадь -  154,9 кв.м. </t>
    </r>
    <r>
      <rPr>
        <b/>
        <sz val="14"/>
        <rFont val="Arial Narrow"/>
      </rPr>
      <t xml:space="preserve">                                          Перегрузочный узел №26                                                                       </t>
    </r>
    <r>
      <rPr>
        <sz val="14"/>
        <rFont val="Arial Narrow"/>
      </rPr>
      <t xml:space="preserve">Площадь -  206,8 кв.м.                                             </t>
    </r>
    <r>
      <rPr>
        <b/>
        <sz val="14"/>
        <rFont val="Arial Narrow"/>
      </rPr>
      <t xml:space="preserve">Галерея конвейерная №108    </t>
    </r>
    <r>
      <rPr>
        <sz val="14"/>
        <rFont val="Arial Narrow"/>
      </rPr>
      <t xml:space="preserve">                                                                  Площадь -  78,8 кв.м.                                                   </t>
    </r>
    <r>
      <rPr>
        <b/>
        <sz val="14"/>
        <rFont val="Arial Narrow"/>
      </rPr>
      <t xml:space="preserve">Галерея конвейерная №109 </t>
    </r>
    <r>
      <rPr>
        <sz val="14"/>
        <rFont val="Arial Narrow"/>
      </rPr>
      <t xml:space="preserve">                                                                     Площадь -  91,2 кв.м.                                                  </t>
    </r>
    <r>
      <rPr>
        <b/>
        <sz val="14"/>
        <rFont val="Arial Narrow"/>
      </rPr>
      <t xml:space="preserve">Галерея конвейерная №110   </t>
    </r>
    <r>
      <rPr>
        <sz val="14"/>
        <rFont val="Arial Narrow"/>
      </rPr>
      <t xml:space="preserve">                                                                   Площадь -  78,5 кв.м. </t>
    </r>
    <r>
      <rPr>
        <b/>
        <sz val="14"/>
        <rFont val="Arial Narrow"/>
      </rPr>
      <t xml:space="preserve">                                                Галерея конвейерная №111                                                                     </t>
    </r>
    <r>
      <rPr>
        <sz val="14"/>
        <rFont val="Arial Narrow"/>
      </rPr>
      <t xml:space="preserve">Площадь -  271,1 кв.м.                                                 </t>
    </r>
    <r>
      <rPr>
        <b/>
        <sz val="14"/>
        <rFont val="Arial Narrow"/>
      </rPr>
      <t xml:space="preserve">Галерея конвейерная №112 </t>
    </r>
    <r>
      <rPr>
        <sz val="14"/>
        <rFont val="Arial Narrow"/>
      </rPr>
      <t xml:space="preserve">                                                                   Площадь - 87,5  кв.м.                                                 </t>
    </r>
    <r>
      <rPr>
        <b/>
        <sz val="14"/>
        <rFont val="Arial Narrow"/>
      </rPr>
      <t xml:space="preserve">Галерея конвейерная №113   </t>
    </r>
    <r>
      <rPr>
        <sz val="14"/>
        <rFont val="Arial Narrow"/>
      </rPr>
      <t xml:space="preserve">                                                                 Площадь - 478,7 кв.м.                                                 </t>
    </r>
    <r>
      <rPr>
        <b/>
        <sz val="14"/>
        <rFont val="Arial Narrow"/>
      </rPr>
      <t xml:space="preserve">Галерея конвейерная №114  </t>
    </r>
    <r>
      <rPr>
        <sz val="14"/>
        <rFont val="Arial Narrow"/>
      </rPr>
      <t xml:space="preserve">                                                                  Площадь - 183  кв.м. </t>
    </r>
    <r>
      <rPr>
        <b/>
        <sz val="14"/>
        <rFont val="Arial Narrow"/>
      </rPr>
      <t xml:space="preserve">                                                Склад гранулированного хлористого калия                                                                </t>
    </r>
    <r>
      <rPr>
        <sz val="14"/>
        <rFont val="Arial Narrow"/>
      </rPr>
      <t xml:space="preserve">Площадь - 6685 кв.м. </t>
    </r>
  </si>
  <si>
    <t>2025-23-1572л/1</t>
  </si>
  <si>
    <t xml:space="preserve">ОГСН -П.С. Морева
Пожнадзор - А.Н. Мороков
СЭС - Н.Н. Орлова</t>
  </si>
  <si>
    <t xml:space="preserve">Комплексный проект строительства и обустройства куста №6 Аряжского месторождения</t>
  </si>
  <si>
    <t xml:space="preserve">№ 59-2-1-3-042891-2024 от 31.07.2024, выдано ООО "РЕГИОН СТРОЙ КОМПЛЕКС-ИНЖИНИРИНГ"</t>
  </si>
  <si>
    <r>
      <t xml:space="preserve">Застройщик: </t>
    </r>
    <r>
      <rPr>
        <sz val="14"/>
        <rFont val="Arial Narrow"/>
      </rPr>
      <t xml:space="preserve">ООО "УРАЛОЙЛ", ИНН 5902040755, ОГРН 1166313158439, 614990, Пермский край, г. Пермь, ул. Сибирская, д. 4    </t>
    </r>
  </si>
  <si>
    <t xml:space="preserve">№ 59-23-03-25 от 28.02.2025 Управление имущественных отношений администрации Куединского муниципального округа Пермского края сроком до 28.02.2026</t>
  </si>
  <si>
    <t xml:space="preserve">№ 56-01-27/1973 от 16.04.2025</t>
  </si>
  <si>
    <t xml:space="preserve">21.04.2025 Распоряжение №172 от 21.04.2025, Распоряжение №273 от 29.07.2025, распоряжение №316 от 02.09.2025, Распоряжение №112 от 05.06.2026</t>
  </si>
  <si>
    <t xml:space="preserve">Утверждено приказом начальника ИГСН ПК №44-с от 13.07.2026</t>
  </si>
  <si>
    <t xml:space="preserve">Пермский край, Куединский муниципальный округ</t>
  </si>
  <si>
    <t xml:space="preserve">Протяженность - 213 м.                           Обустройство добывающей скважины - 3 шт.</t>
  </si>
  <si>
    <r>
      <t xml:space="preserve">Генподрядчик: </t>
    </r>
    <r>
      <rPr>
        <sz val="14"/>
        <rFont val="Arial Narrow"/>
      </rPr>
      <t xml:space="preserve">не определен    </t>
    </r>
    <r>
      <rPr>
        <b/>
        <sz val="14"/>
        <rFont val="Arial Narrow"/>
      </rPr>
      <t xml:space="preserve">                         
Технический заказчик: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
Стройконтроль: </t>
    </r>
    <r>
      <rPr>
        <sz val="14"/>
        <rFont val="Arial Narrow"/>
      </rPr>
      <t xml:space="preserve">не определен</t>
    </r>
  </si>
  <si>
    <t>2025-32-1576л/1</t>
  </si>
  <si>
    <t xml:space="preserve">ОГСН - Т.В. Дорош
Пожнадзор - Ю.В. Студеникин 
СЭС - С.С. Сизоненко</t>
  </si>
  <si>
    <t xml:space="preserve">Производственно-сортировочный центр, расположенный по адресу Пермский край, Пермский муниципальный округ, с. Култаево. Блок 6, 7</t>
  </si>
  <si>
    <t xml:space="preserve">
№ 59-2-1-3-078142-2024 от 20.12.2024, № 59-2-1-2-060509-2025 от 10.10.2025, выдано Общество с ограниченной ответственностью "ПРОММАШ ТЕСТ ЭКСПЕРТИЗА"</t>
  </si>
  <si>
    <r>
      <t xml:space="preserve">Застройщик (Заказчик): </t>
    </r>
    <r>
      <rPr>
        <sz val="14"/>
        <rFont val="Arial Narrow"/>
      </rPr>
      <t xml:space="preserve">ОБЩЕСТВО С ОГРАНИЧЕННОЙ ОТВЕТСТВЕННОСТЬЮ "БАУИНВЕСТГРУПП", ИНН 5902225932, ОГРН 1125902005900, 614520, ПЕРМСКИЙ КРАЙ, Пермский Р-Н, УЛ. 1-Я ИНДУСТРИАЛЬНАЯ (ПРИДОРОЖНЫЙ КВ-Л), Д. 8, ПОМЕЩ. 15</t>
    </r>
  </si>
  <si>
    <t xml:space="preserve">59-32-27-2025 от 29.04.2025 Управление архитектуры и градостриотельства администрации Пермского муниципального округа Пермского края сроком до 30.09.2026 (изм. от 21.10.2025)</t>
  </si>
  <si>
    <t xml:space="preserve">№ 56-01-27/2305 от 07.05.2025</t>
  </si>
  <si>
    <t xml:space="preserve">14.05.2025 Распоряжение №206 от 13.05.2025</t>
  </si>
  <si>
    <t xml:space="preserve">13.05.2025
21.08.2025
19.01.2026
видов работ - 13</t>
  </si>
  <si>
    <t xml:space="preserve">Утверждено приказом начальника ИГСН ПК №66-c от 29.09.2026</t>
  </si>
  <si>
    <t xml:space="preserve">Пермский край, Пермский муниципальный округ, с Култаево</t>
  </si>
  <si>
    <r>
      <t xml:space="preserve">КПП грузового транспорта </t>
    </r>
    <r>
      <rPr>
        <sz val="14"/>
        <rFont val="Arial Narrow"/>
      </rPr>
      <t xml:space="preserve">Площадь - 25,6 кв. м. Количество этажей - 1 </t>
    </r>
    <r>
      <rPr>
        <b/>
        <sz val="14"/>
        <rFont val="Arial Narrow"/>
      </rPr>
      <t xml:space="preserve">Складской корпус КГТ (блок 7) в/о 9-18/А-Н с административно-бытовой пристройкой к складскому корпусу в/о 16-18/Н-Т                      </t>
    </r>
    <r>
      <rPr>
        <sz val="14"/>
        <rFont val="Arial Narrow"/>
      </rPr>
      <t xml:space="preserve">Площадь - 20546,92 кв. м.  Этажность - 3                                 </t>
    </r>
    <r>
      <rPr>
        <b/>
        <sz val="14"/>
        <rFont val="Arial Narrow"/>
      </rPr>
      <t xml:space="preserve">Складской корпус КГТ (блок 6) в/о 1-9/А-Н с административно-бытовой пристройкой к складскому корпусу в/о 1-3/Н-Т                     </t>
    </r>
    <r>
      <rPr>
        <sz val="14"/>
        <rFont val="Arial Narrow"/>
      </rPr>
      <t xml:space="preserve">Площадь - 20408,8 кв. м.  Этажность - 1                              </t>
    </r>
    <r>
      <rPr>
        <b/>
        <sz val="14"/>
        <rFont val="Arial Narrow"/>
      </rPr>
      <t xml:space="preserve">Складской корпус (КГТ+КГТ) </t>
    </r>
    <r>
      <rPr>
        <sz val="14"/>
        <rFont val="Arial Narrow"/>
      </rPr>
      <t xml:space="preserve">Площадь - 40955,72 кв. м.  Этажность - 1 </t>
    </r>
  </si>
  <si>
    <r>
      <t xml:space="preserve">Стройконтроль: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Генеральный подрядчик:</t>
    </r>
    <r>
      <rPr>
        <sz val="14"/>
        <rFont val="Arial Narrow"/>
      </rPr>
      <t xml:space="preserve"> ООО СК "Ресурс" , ИНН 5614081900, ОГРН 1185658011824, 462407, Оренбургская область, город Орск, Союзная ул, зд. 10б , тел. +7(353)737-20-57</t>
    </r>
  </si>
  <si>
    <t>2025-20-1587л/1</t>
  </si>
  <si>
    <t xml:space="preserve">Обустройство скважин №260 Слудского месторождения</t>
  </si>
  <si>
    <t xml:space="preserve">№ 59-2-1-3-034140-2025 от 20.06.2025, выдано Общество с ограниченной ответственностью "Регион Строй Комплекс - Инжиниринг"</t>
  </si>
  <si>
    <t xml:space="preserve">59-20-006-2025 от 25.06.2025 Управление земельных отношений администрации Ильинского муниципального округа сроком до 24.09.2025</t>
  </si>
  <si>
    <t xml:space="preserve">№ 56-01-27/3455 от 07.07.2025</t>
  </si>
  <si>
    <t xml:space="preserve"> 10.07.2025 Распоряжение №248 от 10.07.2025, распоряжение №113 от 05.06.2026</t>
  </si>
  <si>
    <t xml:space="preserve">Пермский край, Ильинский муниципальный округ</t>
  </si>
  <si>
    <t xml:space="preserve">Протяженность ВЛ - 31 м.                                              Тип - ВЛ                                                              Протяженность (Выкидной трубопровод от скважины №260 (переустройство) - 41 м. Протяженность (Выкидной трубопровод от скважины №268 (переустройство) - 42 м.     Протяженность (Выкидной трубопровод от скважины №267 (переустройство) - 57 м.                                                                        </t>
  </si>
  <si>
    <t>2025-32-1589л/1</t>
  </si>
  <si>
    <t xml:space="preserve">ОГСН - Е.А. Таранишина
Пожнадзор - Ю.В. Студеникин 
СЭС - С.С. Сизоненко</t>
  </si>
  <si>
    <t xml:space="preserve">Строительство объекта "Склад металлопроката", расположенного по адресу: Пермский край, Пермский муниципальный район, с/пос. Кондратовское, д. Берег Камы</t>
  </si>
  <si>
    <t xml:space="preserve">№ 59-2-1-2-060067-2024 от 11.10.2024, выдано Общество с ограниченной ответственностью "ЭКСПЕРТИЗА"</t>
  </si>
  <si>
    <r>
      <t xml:space="preserve">Застройщик: </t>
    </r>
    <r>
      <rPr>
        <sz val="14"/>
        <rFont val="Arial Narrow"/>
      </rPr>
      <t xml:space="preserve">ОБЩЕСТВО С ОГРАНИЧЕННОЙ ОТВЕТСТВЕННОСТЬЮ "КАМТОРГТРАНС", ИНН 5903089746, ОГРН 1085903005760, 614002, ПЕРМСКИЙ КРАЙ, Г. ПЕРМЬ, УЛ. ЧЕРНЫШЕВСКОГО, Д. 28, ЭТАЖ 6, ОФИС 8</t>
    </r>
  </si>
  <si>
    <t xml:space="preserve">59-32-42-2025 от 10.07.2025 Управление архитектуры и градостроительства администрации Пермского муниципального округа сроком до 10.01.2027</t>
  </si>
  <si>
    <t xml:space="preserve">№ 56-01-27/3618 от 15.07.2025</t>
  </si>
  <si>
    <t xml:space="preserve">18.07.2025 Распоряжение № 254 от 16.07.2025, Распоряжение №230 от 12.08.2026</t>
  </si>
  <si>
    <t xml:space="preserve">Пермский край, Пермский муниципальный округ, д Берег Камы</t>
  </si>
  <si>
    <t xml:space="preserve">Площадь - 6572,7 кв.м. Количество этажей- 2</t>
  </si>
  <si>
    <r>
      <t xml:space="preserve">Технический заказчик: </t>
    </r>
    <r>
      <rPr>
        <sz val="14"/>
        <rFont val="Arial Narrow"/>
      </rPr>
      <t xml:space="preserve">не определен</t>
    </r>
    <r>
      <rPr>
        <b/>
        <sz val="14"/>
        <rFont val="Arial Narrow"/>
      </rPr>
      <t xml:space="preserve">
Стройконтроль: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Генеральный подрядчик:</t>
    </r>
    <r>
      <rPr>
        <sz val="14"/>
        <rFont val="Arial Narrow"/>
      </rPr>
      <t xml:space="preserve"> не определен</t>
    </r>
  </si>
  <si>
    <t>2025-32-1607л/1</t>
  </si>
  <si>
    <t xml:space="preserve">ОГСН - О.Ю. Черникова
Пожнадзор - Ю.В. Студеникин 
СЭС - О.В. Шаламова</t>
  </si>
  <si>
    <t xml:space="preserve">Складской комплекс, расположенный по адресу: Российская Федерация, Пермский край, муниципальный округ Пермский, деревня Устиново, кадастровый номер 59:32:3420001:3379</t>
  </si>
  <si>
    <t xml:space="preserve">
№ 59-2-1-3-035273-2025 от 25.06.2025, выдано ОБЩЕСТВО С ОГРАНИЧЕННОЙ ОТВЕТСТВЕННОСТЬЮ "ПОВОЛЖСКАЯ НЕГОСУДАРСТВЕННАЯ ЭКСПЕРТИЗА"</t>
  </si>
  <si>
    <r>
      <t xml:space="preserve">Застройщик: </t>
    </r>
    <r>
      <rPr>
        <sz val="14"/>
        <rFont val="Arial Narrow"/>
      </rPr>
      <t xml:space="preserve">ОБЩЕСТВО С ОГРАНИЧЕННОЙ ОТВЕТСТВЕННОСТЬЮ "РВБ" , ИНН 9714053621, ОГРН 1247700471919, 142181, Московская область, д Коледино, тер. Индустриальный Парк Коледино, д. 6 стр. 1 </t>
    </r>
  </si>
  <si>
    <t xml:space="preserve">59-32-55-2025 от 01.10.2025 Управление архитектуры и градостроительства администрации Пермского муниципального округа Пермского края скром до 01.06.2030</t>
  </si>
  <si>
    <t xml:space="preserve">№ 56-01-27/5414 от 10.10.2025</t>
  </si>
  <si>
    <t xml:space="preserve">14.10.2025 Распоряжение №369 от 14.10.2025, Распоряжение №127 от 10.06.2026</t>
  </si>
  <si>
    <t xml:space="preserve">17.10.2025
видов работ - 13 </t>
  </si>
  <si>
    <t xml:space="preserve">Площадь - 182394,88 кв.м.                      Количетсво этажей - 1-4</t>
  </si>
  <si>
    <t>2026-03-1619л/1</t>
  </si>
  <si>
    <t xml:space="preserve">Комплекс сооружений на БКПРУ-2 по приемке сильвинитовой руды доставляемой автомобильным транспортом</t>
  </si>
  <si>
    <t xml:space="preserve">№ 59-2-1-3-013743-2023 от 22.03.2023, № 59-2-1-2-015099-2025 от 21.03.2025, выдано Общество с ограниченной ответственностью "Центр строительно-проектной и промышленной экспертизы" </t>
  </si>
  <si>
    <t xml:space="preserve">№59-03-13-2025 от 26.12.2025 Управление архитектуры и градостроительства администрации города Березники сроком до 26.05.2027</t>
  </si>
  <si>
    <t xml:space="preserve">№ 56-01-27/7271 от 26.12.2025</t>
  </si>
  <si>
    <t xml:space="preserve">Распоряжение № 11 от 12.01.2026</t>
  </si>
  <si>
    <t xml:space="preserve">видов работ</t>
  </si>
  <si>
    <t xml:space="preserve">Пермский край, м.о. город Березники</t>
  </si>
  <si>
    <r>
      <rPr>
        <b/>
        <sz val="14"/>
        <rFont val="Arial Narrow"/>
      </rPr>
      <t xml:space="preserve">Сооружение натяжной станции:                                  </t>
    </r>
    <r>
      <rPr>
        <sz val="14"/>
        <rFont val="Arial Narrow"/>
      </rPr>
      <t xml:space="preserve">Общая площадь - 231,49 кв.м.                            </t>
    </r>
    <r>
      <rPr>
        <b/>
        <sz val="14"/>
        <rFont val="Arial Narrow"/>
      </rPr>
      <t xml:space="preserve">Перегрузочный узел № 102:                                   </t>
    </r>
    <r>
      <rPr>
        <sz val="14"/>
        <rFont val="Arial Narrow"/>
      </rPr>
      <t xml:space="preserve">Общая площадь - 150,04 кв.м.                                </t>
    </r>
    <r>
      <rPr>
        <b/>
        <sz val="14"/>
        <rFont val="Arial Narrow"/>
      </rPr>
      <t xml:space="preserve">Перегрузочный узел № 101:</t>
    </r>
    <r>
      <rPr>
        <sz val="14"/>
        <rFont val="Arial Narrow"/>
      </rPr>
      <t xml:space="preserve">                                   Общая площадь - 327,08 кв.м.                                  </t>
    </r>
    <r>
      <rPr>
        <b/>
        <sz val="14"/>
        <rFont val="Arial Narrow"/>
      </rPr>
      <t xml:space="preserve">Галерея № 103                                                                </t>
    </r>
    <r>
      <rPr>
        <sz val="14"/>
        <rFont val="Arial Narrow"/>
      </rPr>
      <t xml:space="preserve">Общая площадь - 235,1 кв.м.                                          </t>
    </r>
    <r>
      <rPr>
        <b/>
        <sz val="14"/>
        <rFont val="Arial Narrow"/>
      </rPr>
      <t xml:space="preserve">Галерея № 102   </t>
    </r>
    <r>
      <rPr>
        <sz val="14"/>
        <rFont val="Arial Narrow"/>
      </rPr>
      <t xml:space="preserve">                                                             Общая площадь - 369,64 кв.м.                                          </t>
    </r>
    <r>
      <rPr>
        <b/>
        <sz val="14"/>
        <rFont val="Arial Narrow"/>
      </rPr>
      <t xml:space="preserve">Галерея № 101     </t>
    </r>
    <r>
      <rPr>
        <sz val="14"/>
        <rFont val="Arial Narrow"/>
      </rPr>
      <t xml:space="preserve">                                                           Общая площадь - 575,7 кв.м.                                                </t>
    </r>
    <r>
      <rPr>
        <b/>
        <sz val="14"/>
        <rFont val="Arial Narrow"/>
      </rPr>
      <t xml:space="preserve">Пункт приема руды: :                                                      </t>
    </r>
    <r>
      <rPr>
        <sz val="14"/>
        <rFont val="Arial Narrow"/>
      </rPr>
      <t xml:space="preserve">Общая площадь - 1183,5 кв.м.    </t>
    </r>
    <r>
      <rPr>
        <b/>
        <sz val="14"/>
        <rFont val="Arial Narrow"/>
      </rPr>
      <t xml:space="preserve">     </t>
    </r>
  </si>
  <si>
    <r>
      <t xml:space="preserve">Генподрядчик: </t>
    </r>
    <r>
      <rPr>
        <sz val="14"/>
        <rFont val="Arial Narrow"/>
      </rPr>
      <t xml:space="preserve">не определен</t>
    </r>
    <r>
      <rPr>
        <b/>
        <sz val="14"/>
        <rFont val="Arial Narrow"/>
      </rPr>
      <t xml:space="preserve">                    
Технический заказчик: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
Стройконтроль:</t>
    </r>
    <r>
      <rPr>
        <sz val="14"/>
        <rFont val="Arial Narrow"/>
      </rPr>
      <t xml:space="preserve"> не определен</t>
    </r>
  </si>
  <si>
    <t>2026-03-1620л/1</t>
  </si>
  <si>
    <t xml:space="preserve">Усольский калийный комбинат. Корпус классификации и Склад реагентов. 1 Этап</t>
  </si>
  <si>
    <t xml:space="preserve">
№ 59-2-1-3-061860-2025 от 16.10.2025, выдано Общество с ограниченной ответственностью "Сегмент Эксперт"</t>
  </si>
  <si>
    <t xml:space="preserve">59-37-10-2025 от 26.11.2025 Управление архитектуры и градостроительства администрации города Березники сроком до 26.04.2027</t>
  </si>
  <si>
    <t xml:space="preserve">№ 56-01-27вх-2 от 14.01.2026</t>
  </si>
  <si>
    <t xml:space="preserve">Распоряжение № 15 от 19.01.2026, Распоряжение №101 от 03.06.2026</t>
  </si>
  <si>
    <t xml:space="preserve">Корпус классификации и контроля готовой продукции. Объект 4.9.1.                                                     Общая площадь - 2515,92 кв.м.                                  Этажность - 4                                                                     Галерея от корпуса ПУ 02.09.051 до Корпуса классификации и контроля. Объект 4.8.13.                                          Общая площадь - 328,45 кв.м.                                  Галерея от корпуса Корпус классификации и контроля до ПУ 02.09.051. Объект 4.8.14.                    Общая площадь - 313 кв.м.                                                   КТП-4. Объект 4.104                                                         Общая площадь - 55,44 кв.м.                                             (после реконструкции)
Перегрузочный узел транспортировки готовой продукции на отгрузку               Объект 4.8.4.                                               Общая площадь - 1656,02 кв.м.      </t>
  </si>
  <si>
    <t>2026-32-1621л/1</t>
  </si>
  <si>
    <t xml:space="preserve">ОГСН - Е.А. Таранишина
Пожнадзор - А.Н. Мороков
СЭС - О.В. Шаламова</t>
  </si>
  <si>
    <t xml:space="preserve">Животноводческий комплекс молочного направления на 3116 скотомест коров и выращиванием молодняка на ЗУ 59:32:3980008:4725 Пермского муниципального округа Пермского края </t>
  </si>
  <si>
    <t xml:space="preserve">№ 59-2-1-3-065083-2025 от 30.10.2025, выдано Общество с ограниченной ответственностью "Центр строительно-проектной и промышленной экспертизы"</t>
  </si>
  <si>
    <t xml:space="preserve">Застройщик: ООО "Агропромышленный комплекс "Красава", ИНН 5905262890, ОГРН 1085905005295, Пермский край, д. Кондратово, ул. Камская, зд. 1а</t>
  </si>
  <si>
    <t xml:space="preserve">59-32-59-2025 от 12.11.2025 Управление архитектуры и градостроительства администрации Пермского муниципального округа Пермского края сроком до 12.08.2027</t>
  </si>
  <si>
    <t xml:space="preserve">№ 56-01-27вх-1 от 13.01.2026</t>
  </si>
  <si>
    <t xml:space="preserve">15.01.20256 Распоряжение №13 от 15.01.2026, Распоряжение №122 от 08.06.2026</t>
  </si>
  <si>
    <t xml:space="preserve">23.01.2026
видов работ - 15</t>
  </si>
  <si>
    <t xml:space="preserve">Пермский край, Пермский муниципальный округ, в районе деревни Заречная</t>
  </si>
  <si>
    <t xml:space="preserve">Корпус №1                                    Площадь -  14840,72 кв.м.                      Количество этажей - 1                     Доильно-молочный блок (Корпус №2)                                Площадь - 4572,65 кв.м.                              Количество этажей - 2                  Корпус №3                                    Площадь - 14840,72 кв.м.                      Количество этажей - 1                           Корпус №4 (родильное отделение)                                    Площадь -  9566,39 кв.м.                      Количество этажей - 1                 Корпус №5                                    Площадь -  7930,32 кв.м.                      Количество этажей - 1                             Корпус №6                                    Площадь -  7917,69 кв.м.                      Количество этажей - 1                            Склад концкормов 16                               Площадь -  2289,56 кв.м.                      Количество этажей - 1                     Склад для сена 18                     Площадь -  1856 кв.м.                      Количество этажей - 1                 Корпус №8                                    Площадь -  5987,68 кв.м.                      Количество этажей - 1                                Корпус №9                                    Площадь -  4401,1 кв.м.                      Количество этажей - 1                  Гараж для техники 19              Площадь -  953.47 кв.м.                      Количество этажей - 1               Корпус №10                                   Площадь -  2301,7 кв.м.                      Количество этажей - 1                Галерея 1.1                                                Площадь -  626,37 кв.м.                      Количество этажей - 1                  Галерея 2.1                                                Площадь -  626,37 кв.м.                      Количество этажей - 1                   Галерея 3.1 с ДМБ №2                  Площадь -  671,47 кв.м.                      Количество этажей - 1                  Галерея 4.1                                               Площадь -  213,64 кв.м.                      Количество этажей - 1              Галерея 6.1                                                Площадь -  266,05 кв.м.                      Количество этажей - 1                 Галерея 7.1.                                                Площадь -  196,55 кв.м.                      Количество этажей - 1              Галерея 9.1.                                                Площадь - 411,03 кв.м.                      Количество этажей - 1                Котельная 24                             Площадь - 110,88 кв.м.                   Количество этажей - 1 Санпропускник с дезбарьером 11                                                Площадь - 1097,25 кв.м.                 Количество этажей - 1                КНС №1 25.1                               Площадь - 67,76 кв.м.                      Количество этажей - 2 Дезбарьер с КПП 12      Площадь - 23 кв.м.                             КНС №2 25.2                               Площадь - 109,49 кв.м.                   Количество этажей - 2                    Весы автомобильные 80 тн 13 Площадь - 90,03 кв.м. Количество этажей - 1                    КНС с сепарацией навоза 25.3 Площадь - 575,55 кв.м.                   Количество этажей - 2    Локально-очистные сооружения 26.2                       Площадь - 81,31 кв.м.   Насосная станция 2-го подъема 27                                Площадь - 69 кв.м.                 Крематор (навес) 30        Площадь - 148,84 кв.м.                  Навес для техники 32    Площадь - 4417,09 кв.м.               Склад зерна 43                           Площадь - 3008,75 кв.м.   Ремонтно-механическая мастерская 33                         Площадь - 3871.29 кв.м. Автомойка 34                          Площадь - 257,67 кв.м.                Здание отдыха персонала 36 Площадь - 802.24 кв.м.                 Навес со смотровой ямой 37 Площадь - 104,25 кв.м.           Склад опилок 39                  Площадь - 577,15 кв.м.   Корпус №7 Площадь - 7922 кв.м. Количетсво этажей - 1</t>
  </si>
  <si>
    <t xml:space="preserve">Технический заказчик: ООО "ПАН Сити Групп", ИНН 5902192677, ОГРН 1035900093063, 614068, ПЕРМСКИЙ КРАЙ, Г. ПЕРМЬ, УЛ. ЛЕНИНА, Д. 72А, ВХОД С УЛ. БОРЧАНИНОВА,ОФИС 1
Стройконтроль: не определен Генеральный подрядчик: не определен</t>
  </si>
  <si>
    <t>2026-32-1644л/1</t>
  </si>
  <si>
    <t xml:space="preserve">Здание склада по адресу: Пермский край, Пермский МО, территория ЛИС, з/у 16, к.№ з.у. 59:32:3420001:3542. Первый, второй этапы строительства</t>
  </si>
  <si>
    <t xml:space="preserve">№ 59-2-1-3-026561-2026 от 08.06.2026, выдано Общество с ограниченной ответственностью "ПРОММАШ ТЕСТ ЭКСПЕРТИЗА"</t>
  </si>
  <si>
    <t xml:space="preserve">Застройщик: Мамедова Гюльнар Эльчин кызы, ИНН 595708138704</t>
  </si>
  <si>
    <t xml:space="preserve">59-32-30-2026 от 26.06.2026 Управление архитектуры и градостроительства администрации Пермского муниципального округа Пермского края сроком до 26.06.2028</t>
  </si>
  <si>
    <t xml:space="preserve">№ 56-01-27вх-88 от 07.07.2026</t>
  </si>
  <si>
    <t xml:space="preserve">Распоряжение №195 от 08.07.2026</t>
  </si>
  <si>
    <t xml:space="preserve">Пермский край, Пермский муниципальный округ, территория ЛИС, 16</t>
  </si>
  <si>
    <t xml:space="preserve">Первый этап строительства                  Площадь - 10909,8 кв.м                         Этажность - 1+2х этажная встройка Второй этап строительства              Площадь - 21203 кв.м.                     Этажность - 1+2х этажная встройка</t>
  </si>
  <si>
    <t xml:space="preserve">Генподрядчик: ООО "ПорталСтрой", ИНН 5904406613, ОГРН 1235900011445,   614007, Пермский край, Пермский г.о., г. Пермь, ул. 25 Октября, д. 70/1, ОФИС 406                 
Технический заказчик: ПУШКОВА ЕЛЕНА МИХАЙЛОВНА, ИНН 594801147652, ОГРН  324595800091171
Стройконтроль: не определен</t>
  </si>
  <si>
    <t>2026-32-1650л/1</t>
  </si>
  <si>
    <t xml:space="preserve">ОГСН - П.С. Морева
Пожнадзор - Ю.В. Студеникин
СЭС - О.В. Шаламова</t>
  </si>
  <si>
    <t xml:space="preserve">Промышленный технопарк "Дружба.Пермь"</t>
  </si>
  <si>
    <t xml:space="preserve">№ 59-1-1-3-036606-2026 от 29.07.2026, выдано Краевое государственное автономное учреждение "Управление государственной экспертизы Пермского края"</t>
  </si>
  <si>
    <t xml:space="preserve">Застройщик: ОБЩЕСТВО С ОГРАНИЧЕННОЙ ОТВЕТСТВЕННОСТЬЮ СПЕЦИАЛИЗИРОВАННЫЙ ЗАСТРОЙЩИК "СИНЕРГИЯ", ИНН 6685214202, ОГРН 1236600061202, 614007, ПЕРМСКИЙ КРАЙ, Г.О. ПЕРМСКИЙ, Г. ПЕРМЬ, УЛ. СИБИРСКАЯ, СТР. 48/1</t>
  </si>
  <si>
    <t xml:space="preserve">59-32-41-2026 от 17.08.2026 Управление архитектуры и градостроительства администрации Пермского муниципального округа Пермского края сроком до 17.08.2028</t>
  </si>
  <si>
    <t xml:space="preserve">№ 56-01-27вх-104 от 28.08.2026</t>
  </si>
  <si>
    <t xml:space="preserve">Распоряжение № 236 от 02.09.2026</t>
  </si>
  <si>
    <t xml:space="preserve">Пермский край, Пермский муниципальный округ, с. Фролы</t>
  </si>
  <si>
    <t xml:space="preserve">Площадь - 11972,1                                Количество этажей - 1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</si>
</sst>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1.000000"/>
      <color theme="1"/>
      <name val="Liberation Sans"/>
      <scheme val="minor"/>
    </font>
    <font>
      <b/>
      <sz val="22.000000"/>
      <name val="Arial Narrow"/>
    </font>
    <font>
      <b/>
      <sz val="16.000000"/>
      <name val="Arial Narrow"/>
    </font>
    <font>
      <sz val="14.000000"/>
      <name val="Arial Narrow"/>
    </font>
    <font>
      <b/>
      <sz val="14.000000"/>
      <name val="Arial Narrow"/>
    </font>
    <font>
      <b/>
      <u/>
      <sz val="14.000000"/>
      <name val="Arial Narrow"/>
    </font>
    <font>
      <b/>
      <sz val="14.000000"/>
      <name val="Arial Cyr"/>
    </font>
    <font>
      <sz val="11.000000"/>
      <name val="Arial Narrow"/>
    </font>
    <font>
      <i/>
      <sz val="14.000000"/>
      <name val="Arial Narrow"/>
    </font>
    <font>
      <sz val="10.000000"/>
      <color theme="1"/>
      <name val="Arial Cyr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rgb="FFEEECE1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89013336588644"/>
        <bgColor rgb="FFFDEADA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2"/>
      </bottom>
      <diagonal style="none"/>
    </border>
    <border>
      <left style="thin">
        <color auto="1"/>
      </left>
      <right style="thin">
        <color auto="1"/>
      </right>
      <top style="thin">
        <color theme="2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2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32">
    <xf fontId="0" fillId="0" borderId="0" numFmtId="0" xfId="0"/>
    <xf fontId="1" fillId="0" borderId="1" numFmtId="0" xfId="0" applyFont="1" applyBorder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1" fillId="0" borderId="3" numFmtId="0" xfId="0" applyFont="1" applyBorder="1" applyAlignment="1">
      <alignment horizontal="left" vertical="center" wrapText="1"/>
    </xf>
    <xf fontId="1" fillId="0" borderId="1" numFmtId="0" xfId="0" applyFont="1" applyBorder="1" applyAlignment="1">
      <alignment vertical="center" wrapText="1"/>
    </xf>
    <xf fontId="1" fillId="0" borderId="2" numFmtId="0" xfId="0" applyFont="1" applyBorder="1" applyAlignment="1">
      <alignment vertical="center" wrapText="1"/>
    </xf>
    <xf fontId="1" fillId="0" borderId="2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center" vertical="center"/>
    </xf>
    <xf fontId="3" fillId="2" borderId="5" numFmtId="0" xfId="0" applyFont="1" applyFill="1" applyBorder="1" applyAlignment="1">
      <alignment horizontal="center" vertical="center" wrapText="1"/>
    </xf>
    <xf fontId="3" fillId="2" borderId="5" numFmtId="49" xfId="0" applyNumberFormat="1" applyFont="1" applyFill="1" applyBorder="1" applyAlignment="1">
      <alignment horizontal="center" vertical="center" wrapText="1"/>
    </xf>
    <xf fontId="3" fillId="2" borderId="6" numFmtId="0" xfId="0" applyFont="1" applyFill="1" applyBorder="1" applyAlignment="1">
      <alignment horizontal="center" vertical="center" wrapText="1"/>
    </xf>
    <xf fontId="3" fillId="2" borderId="6" numFmtId="49" xfId="0" applyNumberFormat="1" applyFont="1" applyFill="1" applyBorder="1" applyAlignment="1">
      <alignment horizontal="center" vertical="center" wrapText="1"/>
    </xf>
    <xf fontId="3" fillId="2" borderId="7" numFmtId="0" xfId="0" applyFont="1" applyFill="1" applyBorder="1" applyAlignment="1">
      <alignment horizontal="center" vertical="center" wrapText="1"/>
    </xf>
    <xf fontId="3" fillId="2" borderId="7" numFmtId="49" xfId="0" applyNumberFormat="1" applyFont="1" applyFill="1" applyBorder="1" applyAlignment="1">
      <alignment horizontal="center" vertical="center" wrapText="1"/>
    </xf>
    <xf fontId="4" fillId="0" borderId="5" numFmtId="0" xfId="0" applyFont="1" applyBorder="1" applyAlignment="1">
      <alignment horizontal="center" vertical="center"/>
    </xf>
    <xf fontId="4" fillId="0" borderId="5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left" vertical="center" wrapText="1"/>
    </xf>
    <xf fontId="3" fillId="0" borderId="5" numFmtId="0" xfId="0" applyFont="1" applyBorder="1" applyAlignment="1">
      <alignment horizontal="center" vertical="center" wrapText="1"/>
    </xf>
    <xf fontId="4" fillId="0" borderId="5" numFmtId="0" xfId="0" applyFont="1" applyBorder="1" applyAlignment="1">
      <alignment horizontal="left" vertical="top" wrapText="1"/>
    </xf>
    <xf fontId="4" fillId="0" borderId="8" numFmtId="0" xfId="0" applyFont="1" applyBorder="1" applyAlignment="1">
      <alignment horizontal="left" vertical="top" wrapText="1"/>
    </xf>
    <xf fontId="4" fillId="0" borderId="5" numFmtId="0" xfId="0" applyFont="1" applyBorder="1" applyAlignment="1">
      <alignment vertical="top" wrapText="1"/>
    </xf>
    <xf fontId="3" fillId="0" borderId="5" numFmtId="14" xfId="0" applyNumberFormat="1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/>
    </xf>
    <xf fontId="4" fillId="0" borderId="7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left" vertical="center" wrapText="1"/>
    </xf>
    <xf fontId="3" fillId="0" borderId="7" numFmtId="0" xfId="0" applyFont="1" applyBorder="1" applyAlignment="1">
      <alignment horizontal="center" vertical="center" wrapText="1"/>
    </xf>
    <xf fontId="4" fillId="0" borderId="7" numFmtId="0" xfId="0" applyFont="1" applyBorder="1" applyAlignment="1">
      <alignment horizontal="left" wrapText="1"/>
    </xf>
    <xf fontId="3" fillId="0" borderId="0" numFmtId="0" xfId="0" applyFont="1" applyAlignment="1">
      <alignment wrapText="1"/>
    </xf>
    <xf fontId="3" fillId="0" borderId="7" numFmtId="14" xfId="0" applyNumberFormat="1" applyFont="1" applyBorder="1" applyAlignment="1">
      <alignment horizontal="center" vertical="center" wrapText="1"/>
    </xf>
    <xf fontId="5" fillId="0" borderId="8" numFmtId="0" xfId="0" applyFont="1" applyBorder="1" applyAlignment="1">
      <alignment horizontal="left" vertical="top" wrapText="1"/>
    </xf>
    <xf fontId="3" fillId="3" borderId="5" numFmtId="0" xfId="0" applyFont="1" applyFill="1" applyBorder="1" applyAlignment="1">
      <alignment vertical="center" wrapText="1"/>
    </xf>
    <xf fontId="4" fillId="0" borderId="6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center" vertical="center" wrapText="1"/>
    </xf>
    <xf fontId="3" fillId="0" borderId="0" numFmtId="0" xfId="0" applyFont="1" applyAlignment="1">
      <alignment horizontal="left" vertical="center" wrapText="1"/>
    </xf>
    <xf fontId="3" fillId="0" borderId="6" numFmtId="0" xfId="0" applyFont="1" applyBorder="1" applyAlignment="1">
      <alignment horizontal="center" vertical="center" wrapText="1"/>
    </xf>
    <xf fontId="4" fillId="0" borderId="6" numFmtId="0" xfId="0" applyFont="1" applyBorder="1" applyAlignment="1">
      <alignment horizontal="left" vertical="top" wrapText="1"/>
    </xf>
    <xf fontId="3" fillId="0" borderId="0" numFmtId="0" xfId="0" applyFont="1" applyAlignment="1">
      <alignment horizontal="left" wrapText="1"/>
    </xf>
    <xf fontId="4" fillId="0" borderId="0" numFmtId="0" xfId="0" applyFont="1" applyAlignment="1">
      <alignment horizontal="left" vertical="top" wrapText="1"/>
    </xf>
    <xf fontId="3" fillId="0" borderId="0" numFmtId="0" xfId="0" applyFont="1" applyAlignment="1">
      <alignment horizontal="center" vertical="center" wrapText="1"/>
    </xf>
    <xf fontId="3" fillId="0" borderId="6" numFmtId="14" xfId="0" applyNumberFormat="1" applyFont="1" applyBorder="1" applyAlignment="1">
      <alignment horizontal="center" vertical="center" wrapText="1"/>
    </xf>
    <xf fontId="3" fillId="0" borderId="0" numFmtId="14" xfId="0" applyNumberFormat="1" applyFont="1" applyAlignment="1">
      <alignment horizontal="center" vertical="center" wrapText="1"/>
    </xf>
    <xf fontId="3" fillId="3" borderId="0" numFmtId="0" xfId="0" applyFont="1" applyFill="1" applyAlignment="1">
      <alignment vertical="center" wrapText="1"/>
    </xf>
    <xf fontId="4" fillId="0" borderId="0" numFmtId="0" xfId="0" applyFont="1" applyAlignment="1">
      <alignment horizontal="left" wrapText="1"/>
    </xf>
    <xf fontId="4" fillId="0" borderId="7" numFmtId="0" xfId="0" applyFont="1" applyBorder="1" applyAlignment="1">
      <alignment horizontal="center" vertical="center"/>
    </xf>
    <xf fontId="4" fillId="0" borderId="7" numFmtId="0" xfId="0" applyFont="1" applyBorder="1" applyAlignment="1">
      <alignment horizontal="left" vertical="top" wrapText="1"/>
    </xf>
    <xf fontId="3" fillId="0" borderId="7" numFmtId="0" xfId="0" applyFont="1" applyBorder="1" applyAlignment="1">
      <alignment vertical="center" wrapText="1"/>
    </xf>
    <xf fontId="3" fillId="0" borderId="5" numFmtId="0" xfId="0" applyFont="1" applyBorder="1" applyAlignment="1">
      <alignment vertical="top" wrapText="1"/>
    </xf>
    <xf fontId="4" fillId="0" borderId="7" numFmtId="0" xfId="0" applyFont="1" applyBorder="1" applyAlignment="1">
      <alignment wrapText="1"/>
    </xf>
    <xf fontId="4" fillId="0" borderId="0" numFmtId="0" xfId="0" applyFont="1" applyAlignment="1">
      <alignment wrapText="1"/>
    </xf>
    <xf fontId="4" fillId="0" borderId="7" numFmtId="0" xfId="0" applyFont="1" applyBorder="1" applyAlignment="1">
      <alignment vertical="top" wrapText="1"/>
    </xf>
    <xf fontId="3" fillId="0" borderId="6" numFmtId="0" xfId="0" applyFont="1" applyBorder="1" applyAlignment="1">
      <alignment horizontal="left" vertical="center" wrapText="1"/>
    </xf>
    <xf fontId="3" fillId="0" borderId="6" numFmtId="0" xfId="0" applyFont="1" applyBorder="1" applyAlignment="1">
      <alignment vertical="top" wrapText="1"/>
    </xf>
    <xf fontId="3" fillId="4" borderId="6" numFmtId="0" xfId="0" applyFont="1" applyFill="1" applyBorder="1" applyAlignment="1">
      <alignment horizontal="center" vertical="center" wrapText="1"/>
    </xf>
    <xf fontId="3" fillId="4" borderId="6" numFmtId="14" xfId="0" applyNumberFormat="1" applyFont="1" applyFill="1" applyBorder="1" applyAlignment="1">
      <alignment horizontal="center" vertical="center" wrapText="1"/>
    </xf>
    <xf fontId="4" fillId="0" borderId="6" numFmtId="0" xfId="0" applyFont="1" applyBorder="1" applyAlignment="1">
      <alignment wrapText="1"/>
    </xf>
    <xf fontId="3" fillId="4" borderId="9" numFmtId="0" xfId="0" applyFont="1" applyFill="1" applyBorder="1" applyAlignment="1">
      <alignment wrapText="1"/>
    </xf>
    <xf fontId="3" fillId="0" borderId="5" numFmtId="0" xfId="0" applyFont="1" applyBorder="1"/>
    <xf fontId="3" fillId="0" borderId="4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left" wrapText="1"/>
    </xf>
    <xf fontId="4" fillId="0" borderId="4" numFmtId="0" xfId="0" applyFont="1" applyBorder="1" applyAlignment="1">
      <alignment horizontal="left" wrapText="1"/>
    </xf>
    <xf fontId="3" fillId="0" borderId="7" numFmtId="0" xfId="0" applyFont="1" applyBorder="1" applyAlignment="1">
      <alignment wrapText="1"/>
    </xf>
    <xf fontId="3" fillId="0" borderId="7" numFmtId="0" xfId="0" applyFont="1" applyBorder="1"/>
    <xf fontId="6" fillId="0" borderId="5" numFmtId="0" xfId="0" applyFont="1" applyBorder="1" applyAlignment="1">
      <alignment horizontal="center" vertical="center"/>
    </xf>
    <xf fontId="4" fillId="0" borderId="4" numFmtId="0" xfId="0" applyFont="1" applyBorder="1" applyAlignment="1">
      <alignment horizontal="left" vertical="top" wrapText="1"/>
    </xf>
    <xf fontId="3" fillId="0" borderId="5" numFmtId="0" xfId="0" applyFont="1" applyBorder="1" applyAlignment="1">
      <alignment vertical="center" wrapText="1"/>
    </xf>
    <xf fontId="6" fillId="0" borderId="4" numFmtId="0" xfId="0" applyFont="1" applyBorder="1" applyAlignment="1">
      <alignment horizontal="center" vertical="center"/>
    </xf>
    <xf fontId="3" fillId="0" borderId="4" numFmtId="0" xfId="0" applyFont="1" applyBorder="1" applyAlignment="1">
      <alignment wrapText="1"/>
    </xf>
    <xf fontId="4" fillId="0" borderId="4" numFmtId="0" xfId="0" applyFont="1" applyBorder="1" applyAlignment="1">
      <alignment wrapText="1"/>
    </xf>
    <xf fontId="4" fillId="0" borderId="4" numFmtId="0" xfId="0" applyFont="1" applyBorder="1" applyAlignment="1">
      <alignment vertical="top" wrapText="1"/>
    </xf>
    <xf fontId="3" fillId="0" borderId="6" numFmtId="0" xfId="0" applyFont="1" applyBorder="1" applyAlignment="1">
      <alignment vertical="center" wrapText="1"/>
    </xf>
    <xf fontId="3" fillId="0" borderId="4" numFmtId="0" xfId="0" applyFont="1" applyBorder="1" applyAlignment="1">
      <alignment horizontal="left" wrapText="1"/>
    </xf>
    <xf fontId="4" fillId="5" borderId="4" numFmtId="0" xfId="0" applyFont="1" applyFill="1" applyBorder="1" applyAlignment="1">
      <alignment horizontal="left" vertical="top" wrapText="1"/>
    </xf>
    <xf fontId="4" fillId="4" borderId="5" numFmtId="0" xfId="0" applyFont="1" applyFill="1" applyBorder="1" applyAlignment="1">
      <alignment horizontal="center" vertical="center" wrapText="1"/>
    </xf>
    <xf fontId="4" fillId="4" borderId="7" numFmtId="0" xfId="0" applyFont="1" applyFill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left" vertical="center" wrapText="1"/>
    </xf>
    <xf fontId="3" fillId="0" borderId="10" numFmtId="0" xfId="0" applyFont="1" applyBorder="1" applyAlignment="1">
      <alignment horizontal="left" wrapText="1"/>
    </xf>
    <xf fontId="3" fillId="0" borderId="4" numFmtId="0" xfId="0" applyFont="1" applyBorder="1" applyAlignment="1">
      <alignment vertical="top" wrapText="1"/>
    </xf>
    <xf fontId="4" fillId="0" borderId="6" numFmtId="0" xfId="0" applyFont="1" applyBorder="1" applyAlignment="1">
      <alignment vertical="top" wrapText="1"/>
    </xf>
    <xf fontId="3" fillId="0" borderId="6" numFmtId="0" xfId="0" applyFont="1" applyBorder="1" applyAlignment="1">
      <alignment horizontal="center" vertical="top" wrapText="1"/>
    </xf>
    <xf fontId="4" fillId="0" borderId="6" numFmtId="0" xfId="0" applyFont="1" applyBorder="1" applyAlignment="1">
      <alignment horizontal="left" wrapText="1"/>
    </xf>
    <xf fontId="3" fillId="0" borderId="6" numFmtId="0" xfId="0" applyFont="1" applyBorder="1" applyAlignment="1">
      <alignment horizontal="left" wrapText="1"/>
    </xf>
    <xf fontId="3" fillId="4" borderId="5" numFmtId="14" xfId="0" applyNumberFormat="1" applyFont="1" applyFill="1" applyBorder="1" applyAlignment="1">
      <alignment horizontal="center" vertical="center" wrapText="1"/>
    </xf>
    <xf fontId="4" fillId="4" borderId="4" numFmtId="0" xfId="0" applyFont="1" applyFill="1" applyBorder="1" applyAlignment="1">
      <alignment vertical="top" wrapText="1"/>
    </xf>
    <xf fontId="3" fillId="4" borderId="5" numFmtId="0" xfId="0" applyFont="1" applyFill="1" applyBorder="1" applyAlignment="1">
      <alignment horizontal="center" vertical="center" wrapText="1"/>
    </xf>
    <xf fontId="3" fillId="4" borderId="4" numFmtId="14" xfId="0" applyNumberFormat="1" applyFont="1" applyFill="1" applyBorder="1" applyAlignment="1">
      <alignment horizontal="center" vertical="center" wrapText="1"/>
    </xf>
    <xf fontId="4" fillId="4" borderId="4" numFmtId="0" xfId="0" applyFont="1" applyFill="1" applyBorder="1" applyAlignment="1">
      <alignment horizontal="left" wrapText="1"/>
    </xf>
    <xf fontId="3" fillId="4" borderId="4" numFmtId="0" xfId="0" applyFont="1" applyFill="1" applyBorder="1" applyAlignment="1">
      <alignment wrapText="1"/>
    </xf>
    <xf fontId="3" fillId="0" borderId="4" numFmtId="0" xfId="0" applyFont="1" applyBorder="1"/>
    <xf fontId="2" fillId="0" borderId="0" numFmtId="0" xfId="0" applyFont="1" applyAlignment="1">
      <alignment horizontal="center" vertical="center"/>
    </xf>
    <xf fontId="3" fillId="2" borderId="0" numFmtId="0" xfId="0" applyFont="1" applyFill="1" applyAlignment="1">
      <alignment horizontal="center" vertical="center" wrapText="1"/>
    </xf>
    <xf fontId="3" fillId="2" borderId="0" numFmtId="49" xfId="0" applyNumberFormat="1" applyFont="1" applyFill="1" applyAlignment="1">
      <alignment horizontal="center" vertical="center" wrapText="1"/>
    </xf>
    <xf fontId="4" fillId="6" borderId="11" numFmtId="0" xfId="0" applyFont="1" applyFill="1" applyBorder="1" applyAlignment="1">
      <alignment horizontal="center" vertical="center" wrapText="1"/>
    </xf>
    <xf fontId="4" fillId="0" borderId="11" numFmtId="0" xfId="0" applyFont="1" applyBorder="1" applyAlignment="1">
      <alignment horizontal="center" vertical="center" wrapText="1"/>
    </xf>
    <xf fontId="3" fillId="0" borderId="11" numFmtId="0" xfId="0" applyFont="1" applyBorder="1" applyAlignment="1">
      <alignment horizontal="left" vertical="center" wrapText="1"/>
    </xf>
    <xf fontId="3" fillId="0" borderId="11" numFmtId="0" xfId="0" applyFont="1" applyBorder="1" applyAlignment="1">
      <alignment horizontal="center" vertical="center" wrapText="1"/>
    </xf>
    <xf fontId="4" fillId="0" borderId="11" numFmtId="0" xfId="0" applyFont="1" applyBorder="1" applyAlignment="1">
      <alignment horizontal="left" vertical="top" wrapText="1"/>
    </xf>
    <xf fontId="3" fillId="0" borderId="11" numFmtId="0" xfId="0" applyFont="1" applyBorder="1" applyAlignment="1">
      <alignment horizontal="left" wrapText="1"/>
    </xf>
    <xf fontId="7" fillId="0" borderId="11" numFmtId="14" xfId="0" applyNumberFormat="1" applyFont="1" applyBorder="1" applyAlignment="1">
      <alignment horizontal="center" vertical="center" wrapText="1"/>
    </xf>
    <xf fontId="3" fillId="0" borderId="11" numFmtId="14" xfId="0" applyNumberFormat="1" applyFont="1" applyBorder="1" applyAlignment="1">
      <alignment horizontal="center" vertical="center" wrapText="1"/>
    </xf>
    <xf fontId="4" fillId="6" borderId="12" numFmtId="0" xfId="0" applyFont="1" applyFill="1" applyBorder="1" applyAlignment="1">
      <alignment horizontal="center" vertical="center" wrapText="1"/>
    </xf>
    <xf fontId="4" fillId="0" borderId="12" numFmtId="0" xfId="0" applyFont="1" applyBorder="1" applyAlignment="1">
      <alignment horizontal="center" vertical="center" wrapText="1"/>
    </xf>
    <xf fontId="3" fillId="0" borderId="12" numFmtId="0" xfId="0" applyFont="1" applyBorder="1" applyAlignment="1">
      <alignment horizontal="left" vertical="center" wrapText="1"/>
    </xf>
    <xf fontId="3" fillId="0" borderId="12" numFmtId="0" xfId="0" applyFont="1" applyBorder="1" applyAlignment="1">
      <alignment horizontal="center" vertical="center" wrapText="1"/>
    </xf>
    <xf fontId="3" fillId="0" borderId="12" numFmtId="0" xfId="0" applyFont="1" applyBorder="1" applyAlignment="1">
      <alignment horizontal="left" wrapText="1"/>
    </xf>
    <xf fontId="4" fillId="0" borderId="13" numFmtId="0" xfId="0" applyFont="1" applyBorder="1" applyAlignment="1">
      <alignment horizontal="left" wrapText="1"/>
    </xf>
    <xf fontId="7" fillId="0" borderId="12" numFmtId="14" xfId="0" applyNumberFormat="1" applyFont="1" applyBorder="1" applyAlignment="1">
      <alignment horizontal="center" vertical="center" wrapText="1"/>
    </xf>
    <xf fontId="3" fillId="0" borderId="12" numFmtId="14" xfId="0" applyNumberFormat="1" applyFont="1" applyBorder="1" applyAlignment="1">
      <alignment horizontal="center" vertical="center" wrapText="1"/>
    </xf>
    <xf fontId="4" fillId="4" borderId="12" numFmtId="0" xfId="0" applyFont="1" applyFill="1" applyBorder="1" applyAlignment="1">
      <alignment horizontal="center" vertical="center" wrapText="1"/>
    </xf>
    <xf fontId="3" fillId="0" borderId="6" numFmtId="0" xfId="0" applyFont="1" applyBorder="1" applyAlignment="1">
      <alignment horizontal="left" vertical="top" wrapText="1"/>
    </xf>
    <xf fontId="3" fillId="0" borderId="6" numFmtId="0" xfId="0" applyFont="1" applyBorder="1" applyAlignment="1">
      <alignment horizontal="center" wrapText="1"/>
    </xf>
    <xf fontId="4" fillId="0" borderId="14" numFmtId="0" xfId="0" applyFont="1" applyBorder="1" applyAlignment="1">
      <alignment horizontal="left" wrapText="1"/>
    </xf>
    <xf fontId="3" fillId="0" borderId="4" numFmtId="0" xfId="0" applyFont="1" applyBorder="1" applyAlignment="1">
      <alignment horizontal="left" vertical="top" wrapText="1"/>
    </xf>
    <xf fontId="3" fillId="0" borderId="0" numFmtId="0" xfId="0" applyFont="1" applyAlignment="1">
      <alignment horizontal="left" vertical="top" wrapText="1"/>
    </xf>
    <xf fontId="3" fillId="0" borderId="4" numFmtId="14" xfId="0" applyNumberFormat="1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wrapText="1"/>
    </xf>
    <xf fontId="4" fillId="3" borderId="11" numFmtId="0" xfId="0" applyFont="1" applyFill="1" applyBorder="1" applyAlignment="1">
      <alignment horizontal="center" vertical="center" wrapText="1"/>
    </xf>
    <xf fontId="3" fillId="3" borderId="11" numFmtId="0" xfId="0" applyFont="1" applyFill="1" applyBorder="1" applyAlignment="1">
      <alignment horizontal="left" vertical="center" wrapText="1"/>
    </xf>
    <xf fontId="3" fillId="3" borderId="11" numFmtId="0" xfId="0" applyFont="1" applyFill="1" applyBorder="1" applyAlignment="1">
      <alignment horizontal="center" vertical="center" wrapText="1"/>
    </xf>
    <xf fontId="3" fillId="3" borderId="11" numFmtId="0" xfId="0" applyFont="1" applyFill="1" applyBorder="1" applyAlignment="1">
      <alignment horizontal="left" vertical="top" wrapText="1"/>
    </xf>
    <xf fontId="3" fillId="3" borderId="5" numFmtId="0" xfId="0" applyFont="1" applyFill="1" applyBorder="1" applyAlignment="1">
      <alignment horizontal="center" vertical="center" wrapText="1"/>
    </xf>
    <xf fontId="4" fillId="3" borderId="12" numFmtId="0" xfId="0" applyFont="1" applyFill="1" applyBorder="1" applyAlignment="1">
      <alignment horizontal="center" vertical="center" wrapText="1"/>
    </xf>
    <xf fontId="3" fillId="3" borderId="12" numFmtId="0" xfId="0" applyFont="1" applyFill="1" applyBorder="1" applyAlignment="1">
      <alignment horizontal="left" vertical="center" wrapText="1"/>
    </xf>
    <xf fontId="3" fillId="3" borderId="12" numFmtId="0" xfId="0" applyFont="1" applyFill="1" applyBorder="1" applyAlignment="1">
      <alignment horizontal="center" vertical="center" wrapText="1"/>
    </xf>
    <xf fontId="3" fillId="3" borderId="12" numFmtId="0" xfId="0" applyFont="1" applyFill="1" applyBorder="1" applyAlignment="1">
      <alignment horizontal="left" vertical="top" wrapText="1"/>
    </xf>
    <xf fontId="3" fillId="3" borderId="4" numFmtId="0" xfId="0" applyFont="1" applyFill="1" applyBorder="1" applyAlignment="1">
      <alignment horizontal="center" vertical="center" wrapText="1"/>
    </xf>
    <xf fontId="3" fillId="0" borderId="15" numFmtId="0" xfId="0" applyFont="1" applyBorder="1" applyAlignment="1">
      <alignment horizontal="center" vertical="center" wrapText="1"/>
    </xf>
    <xf fontId="4" fillId="4" borderId="5" numFmtId="0" xfId="0" applyFont="1" applyFill="1" applyBorder="1" applyAlignment="1">
      <alignment horizontal="left" vertical="top" wrapText="1"/>
    </xf>
    <xf fontId="3" fillId="4" borderId="5" numFmtId="0" xfId="0" applyFont="1" applyFill="1" applyBorder="1" applyAlignment="1">
      <alignment horizontal="left" vertical="top" wrapText="1"/>
    </xf>
    <xf fontId="3" fillId="0" borderId="5" numFmtId="0" xfId="0" applyFont="1" applyBorder="1" applyAlignment="1">
      <alignment horizontal="center" wrapText="1"/>
    </xf>
    <xf fontId="4" fillId="4" borderId="11" numFmtId="0" xfId="0" applyFont="1" applyFill="1" applyBorder="1" applyAlignment="1">
      <alignment horizontal="center" vertical="center" wrapText="1"/>
    </xf>
    <xf fontId="4" fillId="4" borderId="7" numFmtId="0" xfId="0" applyFont="1" applyFill="1" applyBorder="1" applyAlignment="1">
      <alignment horizontal="left" wrapText="1"/>
    </xf>
    <xf fontId="3" fillId="4" borderId="0" numFmtId="0" xfId="0" applyFont="1" applyFill="1" applyAlignment="1">
      <alignment horizontal="left" vertical="top" wrapText="1"/>
    </xf>
    <xf fontId="3" fillId="4" borderId="7" numFmtId="0" xfId="0" applyFont="1" applyFill="1" applyBorder="1" applyAlignment="1">
      <alignment horizontal="center" vertical="center" wrapText="1"/>
    </xf>
    <xf fontId="4" fillId="4" borderId="0" numFmtId="0" xfId="0" applyFont="1" applyFill="1" applyAlignment="1">
      <alignment horizontal="left" vertical="top" wrapText="1"/>
    </xf>
    <xf fontId="3" fillId="4" borderId="7" numFmtId="14" xfId="0" applyNumberFormat="1" applyFont="1" applyFill="1" applyBorder="1" applyAlignment="1">
      <alignment horizontal="center" vertical="center" wrapText="1"/>
    </xf>
    <xf fontId="3" fillId="4" borderId="0" numFmtId="0" xfId="0" applyFont="1" applyFill="1" applyAlignment="1">
      <alignment horizontal="center" vertical="center" wrapText="1"/>
    </xf>
    <xf fontId="3" fillId="4" borderId="0" numFmtId="14" xfId="0" applyNumberFormat="1" applyFont="1" applyFill="1" applyAlignment="1">
      <alignment horizontal="center" vertical="center" wrapText="1"/>
    </xf>
    <xf fontId="4" fillId="7" borderId="5" numFmtId="0" xfId="0" applyFont="1" applyFill="1" applyBorder="1" applyAlignment="1">
      <alignment horizontal="center" vertical="center" wrapText="1"/>
    </xf>
    <xf fontId="3" fillId="7" borderId="16" numFmtId="0" xfId="0" applyFont="1" applyFill="1" applyBorder="1" applyAlignment="1">
      <alignment horizontal="left" vertical="center" wrapText="1"/>
    </xf>
    <xf fontId="3" fillId="7" borderId="17" numFmtId="0" xfId="0" applyFont="1" applyFill="1" applyBorder="1" applyAlignment="1">
      <alignment horizontal="center" vertical="center" wrapText="1"/>
    </xf>
    <xf fontId="4" fillId="7" borderId="5" numFmtId="0" xfId="0" applyFont="1" applyFill="1" applyBorder="1" applyAlignment="1">
      <alignment horizontal="left" vertical="top" wrapText="1"/>
    </xf>
    <xf fontId="3" fillId="7" borderId="5" numFmtId="0" xfId="0" applyFont="1" applyFill="1" applyBorder="1" applyAlignment="1">
      <alignment horizontal="left" vertical="top" wrapText="1"/>
    </xf>
    <xf fontId="3" fillId="7" borderId="5" numFmtId="0" xfId="0" applyFont="1" applyFill="1" applyBorder="1" applyAlignment="1">
      <alignment horizontal="center" vertical="center" wrapText="1"/>
    </xf>
    <xf fontId="4" fillId="7" borderId="0" numFmtId="0" xfId="0" applyFont="1" applyFill="1" applyAlignment="1">
      <alignment horizontal="left" vertical="top" wrapText="1"/>
    </xf>
    <xf fontId="3" fillId="7" borderId="5" numFmtId="14" xfId="0" applyNumberFormat="1" applyFont="1" applyFill="1" applyBorder="1" applyAlignment="1">
      <alignment horizontal="center" vertical="center" wrapText="1"/>
    </xf>
    <xf fontId="3" fillId="8" borderId="18" numFmtId="0" xfId="0" applyFont="1" applyFill="1" applyBorder="1" applyAlignment="1">
      <alignment horizontal="center" vertical="center" wrapText="1"/>
    </xf>
    <xf fontId="4" fillId="7" borderId="7" numFmtId="0" xfId="0" applyFont="1" applyFill="1" applyBorder="1" applyAlignment="1">
      <alignment horizontal="center" vertical="center" wrapText="1"/>
    </xf>
    <xf fontId="3" fillId="7" borderId="19" numFmtId="0" xfId="0" applyFont="1" applyFill="1" applyBorder="1" applyAlignment="1">
      <alignment horizontal="left" vertical="center" wrapText="1"/>
    </xf>
    <xf fontId="3" fillId="7" borderId="15" numFmtId="0" xfId="0" applyFont="1" applyFill="1" applyBorder="1" applyAlignment="1">
      <alignment horizontal="center" vertical="center" wrapText="1"/>
    </xf>
    <xf fontId="4" fillId="7" borderId="7" numFmtId="0" xfId="0" applyFont="1" applyFill="1" applyBorder="1" applyAlignment="1">
      <alignment horizontal="left" wrapText="1"/>
    </xf>
    <xf fontId="3" fillId="7" borderId="6" numFmtId="0" xfId="0" applyFont="1" applyFill="1" applyBorder="1" applyAlignment="1">
      <alignment horizontal="left" vertical="top" wrapText="1"/>
    </xf>
    <xf fontId="3" fillId="7" borderId="7" numFmtId="0" xfId="0" applyFont="1" applyFill="1" applyBorder="1" applyAlignment="1">
      <alignment horizontal="center" vertical="center" wrapText="1"/>
    </xf>
    <xf fontId="4" fillId="7" borderId="6" numFmtId="0" xfId="0" applyFont="1" applyFill="1" applyBorder="1" applyAlignment="1">
      <alignment horizontal="left" vertical="top" wrapText="1"/>
    </xf>
    <xf fontId="3" fillId="7" borderId="0" numFmtId="14" xfId="0" applyNumberFormat="1" applyFont="1" applyFill="1" applyAlignment="1">
      <alignment horizontal="center" vertical="center" wrapText="1"/>
    </xf>
    <xf fontId="3" fillId="8" borderId="12" numFmtId="0" xfId="0" applyFont="1" applyFill="1" applyBorder="1" applyAlignment="1">
      <alignment horizontal="center" vertical="center" wrapText="1"/>
    </xf>
    <xf fontId="4" fillId="0" borderId="13" numFmtId="0" xfId="0" applyFont="1" applyBorder="1" applyAlignment="1">
      <alignment horizontal="center" vertical="center" wrapText="1"/>
    </xf>
    <xf fontId="3" fillId="0" borderId="13" numFmtId="0" xfId="0" applyFont="1" applyBorder="1" applyAlignment="1">
      <alignment horizontal="left" vertical="center" wrapText="1"/>
    </xf>
    <xf fontId="4" fillId="4" borderId="20" numFmtId="0" xfId="0" applyFont="1" applyFill="1" applyBorder="1" applyAlignment="1">
      <alignment vertical="top" wrapText="1"/>
    </xf>
    <xf fontId="4" fillId="4" borderId="5" numFmtId="0" xfId="0" applyFont="1" applyFill="1" applyBorder="1" applyAlignment="1">
      <alignment vertical="top" wrapText="1"/>
    </xf>
    <xf fontId="4" fillId="4" borderId="14" numFmtId="0" xfId="0" applyFont="1" applyFill="1" applyBorder="1" applyAlignment="1">
      <alignment horizontal="left" wrapText="1"/>
    </xf>
    <xf fontId="3" fillId="4" borderId="0" numFmtId="0" xfId="0" applyFont="1" applyFill="1" applyAlignment="1">
      <alignment vertical="top" wrapText="1"/>
    </xf>
    <xf fontId="3" fillId="4" borderId="4" numFmtId="0" xfId="0" applyFont="1" applyFill="1" applyBorder="1" applyAlignment="1">
      <alignment horizontal="center" vertical="center" wrapText="1"/>
    </xf>
    <xf fontId="4" fillId="0" borderId="12" numFmtId="0" xfId="0" applyFont="1" applyBorder="1" applyAlignment="1">
      <alignment horizontal="center" vertical="center"/>
    </xf>
    <xf fontId="4" fillId="0" borderId="20" numFmtId="0" xfId="0" applyFont="1" applyBorder="1" applyAlignment="1">
      <alignment horizontal="left" vertical="top" wrapText="1"/>
    </xf>
    <xf fontId="3" fillId="3" borderId="4" numFmtId="0" xfId="0" applyFont="1" applyFill="1" applyBorder="1" applyAlignment="1">
      <alignment vertical="center" wrapText="1"/>
    </xf>
    <xf fontId="4" fillId="0" borderId="21" numFmtId="0" xfId="0" applyFont="1" applyBorder="1" applyAlignment="1">
      <alignment horizontal="left" vertical="top" wrapText="1"/>
    </xf>
    <xf fontId="4" fillId="0" borderId="21" numFmtId="0" xfId="0" applyFont="1" applyBorder="1" applyAlignment="1">
      <alignment horizontal="left" wrapText="1"/>
    </xf>
    <xf fontId="4" fillId="4" borderId="6" numFmtId="0" xfId="0" applyFont="1" applyFill="1" applyBorder="1" applyAlignment="1">
      <alignment horizontal="center" vertical="center"/>
    </xf>
    <xf fontId="4" fillId="0" borderId="22" numFmtId="0" xfId="0" applyFont="1" applyBorder="1" applyAlignment="1">
      <alignment horizontal="center" vertical="center" wrapText="1"/>
    </xf>
    <xf fontId="4" fillId="0" borderId="12" numFmtId="0" xfId="0" applyFont="1" applyBorder="1" applyAlignment="1">
      <alignment horizontal="left" vertical="top" wrapText="1"/>
    </xf>
    <xf fontId="3" fillId="4" borderId="5" numFmtId="0" xfId="0" applyFont="1" applyFill="1" applyBorder="1" applyAlignment="1">
      <alignment vertical="center" wrapText="1"/>
    </xf>
    <xf fontId="4" fillId="4" borderId="7" numFmtId="0" xfId="0" applyFont="1" applyFill="1" applyBorder="1" applyAlignment="1">
      <alignment horizontal="center" vertical="center"/>
    </xf>
    <xf fontId="4" fillId="0" borderId="19" numFmtId="0" xfId="0" applyFont="1" applyBorder="1" applyAlignment="1">
      <alignment horizontal="center" vertical="center" wrapText="1"/>
    </xf>
    <xf fontId="3" fillId="0" borderId="12" numFmtId="0" xfId="0" applyFont="1" applyBorder="1" applyAlignment="1">
      <alignment vertical="top" wrapText="1"/>
    </xf>
    <xf fontId="8" fillId="0" borderId="0" numFmtId="0" xfId="0" applyFont="1" applyAlignment="1">
      <alignment horizontal="center" vertical="center" wrapText="1"/>
    </xf>
    <xf fontId="3" fillId="4" borderId="7" numFmtId="0" xfId="0" applyFont="1" applyFill="1" applyBorder="1" applyAlignment="1">
      <alignment vertical="center" wrapText="1"/>
    </xf>
    <xf fontId="4" fillId="4" borderId="5" numFmtId="0" xfId="0" applyFont="1" applyFill="1" applyBorder="1" applyAlignment="1">
      <alignment horizontal="center" vertical="center"/>
    </xf>
    <xf fontId="4" fillId="0" borderId="16" numFmtId="0" xfId="0" applyFont="1" applyBorder="1" applyAlignment="1">
      <alignment horizontal="center" vertical="center" wrapText="1"/>
    </xf>
    <xf fontId="3" fillId="0" borderId="20" numFmtId="0" xfId="0" applyFont="1" applyBorder="1" applyAlignment="1">
      <alignment horizontal="center" vertical="center" wrapText="1"/>
    </xf>
    <xf fontId="4" fillId="0" borderId="12" numFmtId="0" xfId="0" applyFont="1" applyBorder="1" applyAlignment="1">
      <alignment vertical="top" wrapText="1"/>
    </xf>
    <xf fontId="4" fillId="0" borderId="11" numFmtId="0" xfId="0" applyFont="1" applyBorder="1" applyAlignment="1">
      <alignment horizontal="left" wrapText="1"/>
    </xf>
    <xf fontId="3" fillId="0" borderId="11" numFmtId="0" xfId="0" applyFont="1" applyBorder="1" applyAlignment="1">
      <alignment vertical="top" wrapText="1"/>
    </xf>
    <xf fontId="3" fillId="0" borderId="14" numFmtId="0" xfId="0" applyFont="1" applyBorder="1" applyAlignment="1">
      <alignment horizontal="center" vertical="center" wrapText="1"/>
    </xf>
    <xf fontId="3" fillId="0" borderId="21" numFmtId="0" xfId="0" applyFont="1" applyBorder="1" applyAlignment="1">
      <alignment horizontal="center" vertical="center" wrapText="1"/>
    </xf>
    <xf fontId="3" fillId="0" borderId="21" numFmtId="0" xfId="0" applyFont="1" applyBorder="1" applyAlignment="1">
      <alignment horizontal="left" wrapText="1"/>
    </xf>
    <xf fontId="4" fillId="0" borderId="12" numFmtId="0" xfId="0" applyFont="1" applyBorder="1" applyAlignment="1">
      <alignment horizontal="left" wrapText="1"/>
    </xf>
    <xf fontId="3" fillId="0" borderId="14" numFmtId="0" xfId="0" applyFont="1" applyBorder="1" applyAlignment="1">
      <alignment horizontal="left" wrapText="1"/>
    </xf>
    <xf fontId="3" fillId="0" borderId="21" numFmtId="0" xfId="0" applyFont="1" applyBorder="1" applyAlignment="1">
      <alignment horizontal="left" vertical="top" wrapText="1"/>
    </xf>
    <xf fontId="3" fillId="0" borderId="14" numFmtId="0" xfId="0" applyFont="1" applyBorder="1" applyAlignment="1">
      <alignment horizontal="left" vertical="top" wrapText="1"/>
    </xf>
    <xf fontId="3" fillId="3" borderId="23" numFmtId="0" xfId="0" applyFont="1" applyFill="1" applyBorder="1" applyAlignment="1">
      <alignment horizontal="center" vertical="center" wrapText="1"/>
    </xf>
    <xf fontId="3" fillId="3" borderId="0" numFmtId="0" xfId="0" applyFont="1" applyFill="1" applyAlignment="1">
      <alignment horizontal="center" vertical="center" wrapText="1"/>
    </xf>
    <xf fontId="3" fillId="0" borderId="6" numFmtId="0" xfId="0" applyFont="1" applyBorder="1" applyAlignment="1">
      <alignment wrapText="1"/>
    </xf>
    <xf fontId="3" fillId="0" borderId="7" numFmtId="0" xfId="0" applyFont="1" applyBorder="1" applyAlignment="1">
      <alignment vertical="top" wrapText="1"/>
    </xf>
    <xf fontId="4" fillId="3" borderId="5" numFmtId="0" xfId="0" applyFont="1" applyFill="1" applyBorder="1" applyAlignment="1">
      <alignment horizontal="center" vertical="center" wrapText="1"/>
    </xf>
    <xf fontId="3" fillId="3" borderId="5" numFmtId="0" xfId="0" applyFont="1" applyFill="1" applyBorder="1" applyAlignment="1">
      <alignment horizontal="left" vertical="center" wrapText="1"/>
    </xf>
    <xf fontId="4" fillId="3" borderId="5" numFmtId="0" xfId="0" applyFont="1" applyFill="1" applyBorder="1" applyAlignment="1">
      <alignment horizontal="left" vertical="top" wrapText="1"/>
    </xf>
    <xf fontId="4" fillId="3" borderId="5" numFmtId="0" xfId="0" applyFont="1" applyFill="1" applyBorder="1" applyAlignment="1">
      <alignment vertical="top" wrapText="1"/>
    </xf>
    <xf fontId="3" fillId="3" borderId="5" numFmtId="14" xfId="0" applyNumberFormat="1" applyFont="1" applyFill="1" applyBorder="1" applyAlignment="1">
      <alignment horizontal="center" vertical="center" wrapText="1"/>
    </xf>
    <xf fontId="4" fillId="3" borderId="7" numFmtId="0" xfId="0" applyFont="1" applyFill="1" applyBorder="1" applyAlignment="1">
      <alignment horizontal="center" vertical="center" wrapText="1"/>
    </xf>
    <xf fontId="3" fillId="3" borderId="0" numFmtId="0" xfId="0" applyFont="1" applyFill="1" applyAlignment="1">
      <alignment horizontal="left" vertical="center" wrapText="1"/>
    </xf>
    <xf fontId="4" fillId="3" borderId="0" numFmtId="0" xfId="0" applyFont="1" applyFill="1" applyAlignment="1">
      <alignment horizontal="left" wrapText="1"/>
    </xf>
    <xf fontId="3" fillId="3" borderId="7" numFmtId="0" xfId="0" applyFont="1" applyFill="1" applyBorder="1" applyAlignment="1">
      <alignment vertical="top" wrapText="1"/>
    </xf>
    <xf fontId="4" fillId="3" borderId="7" numFmtId="0" xfId="0" applyFont="1" applyFill="1" applyBorder="1" applyAlignment="1">
      <alignment horizontal="left" vertical="top" wrapText="1"/>
    </xf>
    <xf fontId="3" fillId="3" borderId="0" numFmtId="14" xfId="0" applyNumberFormat="1" applyFont="1" applyFill="1" applyAlignment="1">
      <alignment horizontal="center" vertical="center" wrapText="1"/>
    </xf>
    <xf fontId="3" fillId="3" borderId="7" numFmtId="14" xfId="0" applyNumberFormat="1" applyFont="1" applyFill="1" applyBorder="1" applyAlignment="1">
      <alignment horizontal="center" vertical="center" wrapText="1"/>
    </xf>
    <xf fontId="3" fillId="3" borderId="7" numFmtId="0" xfId="0" applyFont="1" applyFill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top" wrapText="1"/>
    </xf>
    <xf fontId="3" fillId="0" borderId="4" numFmtId="0" xfId="0" applyFont="1" applyBorder="1" applyAlignment="1">
      <alignment horizontal="center" vertical="top" wrapText="1"/>
    </xf>
    <xf fontId="3" fillId="0" borderId="0" numFmtId="0" xfId="0" applyFont="1" applyAlignment="1">
      <alignment vertical="top" wrapText="1"/>
    </xf>
    <xf fontId="4" fillId="0" borderId="0" numFmtId="14" xfId="0" applyNumberFormat="1" applyFont="1" applyAlignment="1">
      <alignment horizontal="left" vertical="top" wrapText="1"/>
    </xf>
    <xf fontId="4" fillId="0" borderId="5" numFmtId="0" xfId="0" applyFont="1" applyBorder="1" applyAlignment="1">
      <alignment horizontal="left" wrapText="1"/>
    </xf>
    <xf fontId="3" fillId="4" borderId="4" numFmtId="0" xfId="0" applyFont="1" applyFill="1" applyBorder="1" applyAlignment="1">
      <alignment horizontal="left" wrapText="1"/>
    </xf>
    <xf fontId="6" fillId="0" borderId="5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9" fillId="4" borderId="0" numFmtId="0" xfId="0" applyFont="1" applyFill="1"/>
    <xf fontId="4" fillId="3" borderId="0" numFmtId="0" xfId="0" applyFont="1" applyFill="1" applyAlignment="1">
      <alignment horizontal="left" vertical="top" wrapText="1"/>
    </xf>
    <xf fontId="4" fillId="3" borderId="4" numFmtId="0" xfId="0" applyFont="1" applyFill="1" applyBorder="1" applyAlignment="1">
      <alignment vertical="top" wrapText="1"/>
    </xf>
    <xf fontId="4" fillId="3" borderId="4" numFmtId="0" xfId="0" applyFont="1" applyFill="1" applyBorder="1" applyAlignment="1">
      <alignment horizontal="center" vertical="center" wrapText="1"/>
    </xf>
    <xf fontId="3" fillId="3" borderId="4" numFmtId="0" xfId="0" applyFont="1" applyFill="1" applyBorder="1" applyAlignment="1">
      <alignment horizontal="left" vertical="center" wrapText="1"/>
    </xf>
    <xf fontId="3" fillId="3" borderId="6" numFmtId="0" xfId="0" applyFont="1" applyFill="1" applyBorder="1" applyAlignment="1">
      <alignment horizontal="center" vertical="center" wrapText="1"/>
    </xf>
    <xf fontId="4" fillId="3" borderId="4" numFmtId="0" xfId="0" applyFont="1" applyFill="1" applyBorder="1" applyAlignment="1">
      <alignment horizontal="left" wrapText="1"/>
    </xf>
    <xf fontId="3" fillId="3" borderId="0" numFmtId="0" xfId="0" applyFont="1" applyFill="1" applyAlignment="1">
      <alignment horizontal="left" vertical="top" wrapText="1"/>
    </xf>
    <xf fontId="3" fillId="3" borderId="4" numFmtId="14" xfId="0" applyNumberFormat="1" applyFont="1" applyFill="1" applyBorder="1" applyAlignment="1">
      <alignment horizontal="center" vertical="center" wrapText="1"/>
    </xf>
    <xf fontId="4" fillId="3" borderId="4" numFmtId="0" xfId="0" applyFont="1" applyFill="1" applyBorder="1" applyAlignment="1">
      <alignment horizontal="left" vertical="top" wrapText="1"/>
    </xf>
    <xf fontId="4" fillId="3" borderId="7" numFmtId="0" xfId="0" applyFont="1" applyFill="1" applyBorder="1" applyAlignment="1">
      <alignment horizontal="left" wrapText="1"/>
    </xf>
    <xf fontId="4" fillId="0" borderId="0" numFmt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60" workbookViewId="0">
      <selection activeCell="P9" activeCellId="0" sqref="P9"/>
    </sheetView>
  </sheetViews>
  <sheetFormatPr defaultRowHeight="14.25"/>
  <cols>
    <col customWidth="1" min="1" max="1" width="6.25"/>
    <col customWidth="1" min="2" max="2" width="21.25"/>
    <col customWidth="1" min="3" max="3" width="25.875"/>
    <col customWidth="1" min="4" max="4" width="23.375"/>
    <col customWidth="1" min="5" max="5" width="37"/>
    <col customWidth="1" min="6" max="6" width="43.75"/>
    <col customWidth="1" min="7" max="7" width="24.75"/>
    <col customWidth="1" min="8" max="8" width="47.625"/>
    <col customWidth="1" min="9" max="9" width="23.125"/>
    <col customWidth="1" min="10" max="10" width="21.25"/>
    <col customWidth="1" min="11" max="11" width="17.125"/>
    <col customWidth="1" min="12" max="12" width="16.125"/>
    <col customWidth="1" min="13" max="13" width="22.5"/>
  </cols>
  <sheetData>
    <row r="1" ht="72" customHeight="1">
      <c r="A1" s="1" t="s">
        <v>0</v>
      </c>
      <c r="B1" s="2"/>
      <c r="C1" s="2"/>
      <c r="D1" s="3"/>
      <c r="E1" s="4" t="s">
        <v>1</v>
      </c>
      <c r="F1" s="5"/>
      <c r="G1" s="5"/>
      <c r="H1" s="5"/>
      <c r="I1" s="5"/>
      <c r="J1" s="5"/>
      <c r="K1" s="5"/>
      <c r="L1" s="5"/>
      <c r="M1" s="5"/>
    </row>
    <row r="2" ht="41.25" customHeight="1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33">
      <c r="A3" s="7" t="s">
        <v>3</v>
      </c>
      <c r="B3" s="8"/>
      <c r="C3" s="8"/>
      <c r="D3" s="9"/>
      <c r="E3" s="10">
        <f>COUNT(A7:A372)</f>
        <v>23</v>
      </c>
      <c r="F3" s="11"/>
      <c r="G3" s="12"/>
      <c r="H3" s="12"/>
      <c r="I3" s="12"/>
      <c r="J3" s="12"/>
      <c r="K3" s="12"/>
      <c r="L3" s="12"/>
      <c r="M3" s="12"/>
    </row>
    <row r="4" ht="33">
      <c r="A4" s="13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4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</row>
    <row r="5" ht="76.5" customHeight="1">
      <c r="A5" s="15"/>
      <c r="B5" s="15"/>
      <c r="C5" s="15"/>
      <c r="D5" s="15"/>
      <c r="E5" s="15"/>
      <c r="F5" s="16"/>
      <c r="G5" s="15"/>
      <c r="H5" s="15"/>
      <c r="I5" s="15"/>
      <c r="J5" s="15"/>
      <c r="K5" s="15"/>
      <c r="L5" s="15"/>
      <c r="M5" s="15"/>
    </row>
    <row r="6" ht="33">
      <c r="A6" s="17"/>
      <c r="B6" s="17"/>
      <c r="C6" s="17"/>
      <c r="D6" s="17"/>
      <c r="E6" s="17"/>
      <c r="F6" s="18"/>
      <c r="G6" s="17"/>
      <c r="H6" s="17"/>
      <c r="I6" s="17"/>
      <c r="J6" s="17"/>
      <c r="K6" s="17"/>
      <c r="L6" s="17"/>
      <c r="M6" s="17"/>
    </row>
    <row r="7" ht="106.5" customHeight="1">
      <c r="A7" s="19">
        <v>1</v>
      </c>
      <c r="B7" s="20" t="s">
        <v>17</v>
      </c>
      <c r="C7" s="21" t="s">
        <v>18</v>
      </c>
      <c r="D7" s="22" t="s">
        <v>19</v>
      </c>
      <c r="E7" s="23" t="s">
        <v>20</v>
      </c>
      <c r="F7" s="24" t="s">
        <v>21</v>
      </c>
      <c r="G7" s="22" t="s">
        <v>22</v>
      </c>
      <c r="H7" s="25" t="s">
        <v>23</v>
      </c>
      <c r="I7" s="22" t="s">
        <v>24</v>
      </c>
      <c r="J7" s="22" t="s">
        <v>25</v>
      </c>
      <c r="K7" s="26" t="s">
        <v>26</v>
      </c>
      <c r="L7" s="26" t="s">
        <v>27</v>
      </c>
      <c r="M7" s="22"/>
    </row>
    <row r="8" ht="147" customHeight="1">
      <c r="A8" s="27"/>
      <c r="B8" s="28"/>
      <c r="C8" s="29"/>
      <c r="D8" s="30"/>
      <c r="E8" s="31" t="s">
        <v>28</v>
      </c>
      <c r="F8" s="32" t="s">
        <v>29</v>
      </c>
      <c r="G8" s="30"/>
      <c r="H8" s="31" t="s">
        <v>30</v>
      </c>
      <c r="I8" s="30"/>
      <c r="J8" s="30"/>
      <c r="K8" s="30"/>
      <c r="L8" s="33"/>
      <c r="M8" s="30"/>
    </row>
    <row r="9" ht="96" customHeight="1">
      <c r="A9" s="19">
        <v>2</v>
      </c>
      <c r="B9" s="20" t="s">
        <v>31</v>
      </c>
      <c r="C9" s="21" t="s">
        <v>32</v>
      </c>
      <c r="D9" s="22" t="s">
        <v>19</v>
      </c>
      <c r="E9" s="23" t="s">
        <v>33</v>
      </c>
      <c r="F9" s="34" t="s">
        <v>34</v>
      </c>
      <c r="G9" s="22" t="s">
        <v>35</v>
      </c>
      <c r="H9" s="23" t="s">
        <v>36</v>
      </c>
      <c r="I9" s="22" t="s">
        <v>37</v>
      </c>
      <c r="J9" s="22" t="s">
        <v>38</v>
      </c>
      <c r="K9" s="26" t="s">
        <v>39</v>
      </c>
      <c r="L9" s="26" t="s">
        <v>40</v>
      </c>
      <c r="M9" s="35" t="s">
        <v>41</v>
      </c>
    </row>
    <row r="10" ht="78" customHeight="1">
      <c r="A10" s="36"/>
      <c r="B10" s="37"/>
      <c r="C10" s="38"/>
      <c r="D10" s="39"/>
      <c r="E10" s="40"/>
      <c r="F10" s="41" t="s">
        <v>42</v>
      </c>
      <c r="G10" s="39"/>
      <c r="H10" s="42"/>
      <c r="I10" s="39"/>
      <c r="J10" s="43"/>
      <c r="K10" s="44"/>
      <c r="L10" s="45"/>
      <c r="M10" s="46" t="s">
        <v>43</v>
      </c>
    </row>
    <row r="11" ht="111" customHeight="1">
      <c r="A11" s="36"/>
      <c r="B11" s="37"/>
      <c r="C11" s="38"/>
      <c r="D11" s="39"/>
      <c r="E11" s="40"/>
      <c r="F11" s="47"/>
      <c r="G11" s="39"/>
      <c r="H11" s="42" t="s">
        <v>44</v>
      </c>
      <c r="I11" s="39"/>
      <c r="J11" s="43"/>
      <c r="K11" s="44"/>
      <c r="L11" s="45"/>
      <c r="M11" s="46" t="s">
        <v>45</v>
      </c>
    </row>
    <row r="12" ht="90" customHeight="1">
      <c r="A12" s="48"/>
      <c r="B12" s="28"/>
      <c r="C12" s="29"/>
      <c r="D12" s="30"/>
      <c r="E12" s="31" t="s">
        <v>46</v>
      </c>
      <c r="F12" s="31"/>
      <c r="G12" s="30"/>
      <c r="H12" s="49" t="s">
        <v>47</v>
      </c>
      <c r="I12" s="30"/>
      <c r="J12" s="30"/>
      <c r="K12" s="33"/>
      <c r="L12" s="33"/>
      <c r="M12" s="50"/>
    </row>
    <row r="13" ht="144" customHeight="1">
      <c r="A13" s="19">
        <v>3</v>
      </c>
      <c r="B13" s="20" t="s">
        <v>48</v>
      </c>
      <c r="C13" s="21" t="s">
        <v>49</v>
      </c>
      <c r="D13" s="22" t="s">
        <v>19</v>
      </c>
      <c r="E13" s="23" t="s">
        <v>50</v>
      </c>
      <c r="F13" s="24" t="s">
        <v>21</v>
      </c>
      <c r="G13" s="22" t="s">
        <v>51</v>
      </c>
      <c r="H13" s="51" t="s">
        <v>52</v>
      </c>
      <c r="I13" s="22" t="s">
        <v>53</v>
      </c>
      <c r="J13" s="22" t="s">
        <v>54</v>
      </c>
      <c r="K13" s="26" t="s">
        <v>55</v>
      </c>
      <c r="L13" s="26" t="s">
        <v>56</v>
      </c>
      <c r="M13" s="22"/>
    </row>
    <row r="14" ht="229.5" customHeight="1">
      <c r="A14" s="27"/>
      <c r="B14" s="28"/>
      <c r="C14" s="29"/>
      <c r="D14" s="30"/>
      <c r="E14" s="52" t="s">
        <v>57</v>
      </c>
      <c r="F14" s="53" t="s">
        <v>58</v>
      </c>
      <c r="G14" s="30"/>
      <c r="H14" s="54" t="s">
        <v>59</v>
      </c>
      <c r="I14" s="30"/>
      <c r="J14" s="30"/>
      <c r="K14" s="30"/>
      <c r="L14" s="33"/>
      <c r="M14" s="30"/>
    </row>
    <row r="15" ht="229.5" customHeight="1">
      <c r="A15" s="19">
        <f>A13+1</f>
        <v>4</v>
      </c>
      <c r="B15" s="20" t="s">
        <v>60</v>
      </c>
      <c r="C15" s="21" t="s">
        <v>49</v>
      </c>
      <c r="D15" s="22" t="s">
        <v>61</v>
      </c>
      <c r="E15" s="23" t="s">
        <v>62</v>
      </c>
      <c r="F15" s="24" t="s">
        <v>21</v>
      </c>
      <c r="G15" s="22" t="s">
        <v>63</v>
      </c>
      <c r="H15" s="51" t="s">
        <v>64</v>
      </c>
      <c r="I15" s="22" t="s">
        <v>65</v>
      </c>
      <c r="J15" s="22" t="s">
        <v>66</v>
      </c>
      <c r="K15" s="26" t="s">
        <v>67</v>
      </c>
      <c r="L15" s="26" t="s">
        <v>68</v>
      </c>
      <c r="M15" s="22"/>
    </row>
    <row r="16" ht="229.5" customHeight="1">
      <c r="A16" s="27"/>
      <c r="B16" s="28"/>
      <c r="C16" s="29"/>
      <c r="D16" s="30"/>
      <c r="E16" s="52" t="s">
        <v>69</v>
      </c>
      <c r="F16" s="53" t="s">
        <v>70</v>
      </c>
      <c r="G16" s="30"/>
      <c r="H16" s="54" t="s">
        <v>71</v>
      </c>
      <c r="I16" s="30"/>
      <c r="J16" s="30"/>
      <c r="K16" s="30"/>
      <c r="L16" s="33"/>
      <c r="M16" s="30"/>
    </row>
    <row r="17" ht="229.5" customHeight="1">
      <c r="A17" s="19">
        <f>A15+1</f>
        <v>5</v>
      </c>
      <c r="B17" s="37" t="s">
        <v>72</v>
      </c>
      <c r="C17" s="55" t="s">
        <v>73</v>
      </c>
      <c r="D17" s="39" t="s">
        <v>19</v>
      </c>
      <c r="E17" s="40" t="s">
        <v>74</v>
      </c>
      <c r="F17" s="24" t="s">
        <v>21</v>
      </c>
      <c r="G17" s="39" t="s">
        <v>75</v>
      </c>
      <c r="H17" s="56" t="s">
        <v>76</v>
      </c>
      <c r="I17" s="57" t="s">
        <v>77</v>
      </c>
      <c r="J17" s="39" t="s">
        <v>78</v>
      </c>
      <c r="K17" s="44" t="s">
        <v>79</v>
      </c>
      <c r="L17" s="58" t="s">
        <v>80</v>
      </c>
      <c r="M17" s="22"/>
    </row>
    <row r="18" ht="133.5" customHeight="1">
      <c r="A18" s="27"/>
      <c r="B18" s="37"/>
      <c r="C18" s="55"/>
      <c r="D18" s="39"/>
      <c r="E18" s="59" t="s">
        <v>81</v>
      </c>
      <c r="F18" s="60" t="s">
        <v>82</v>
      </c>
      <c r="G18" s="39"/>
      <c r="H18" s="56" t="s">
        <v>83</v>
      </c>
      <c r="I18" s="57"/>
      <c r="J18" s="39"/>
      <c r="K18" s="39"/>
      <c r="L18" s="58"/>
      <c r="M18" s="30"/>
    </row>
    <row r="19" ht="147" customHeight="1">
      <c r="A19" s="20">
        <f>A17+1</f>
        <v>6</v>
      </c>
      <c r="B19" s="20" t="s">
        <v>84</v>
      </c>
      <c r="C19" s="21" t="s">
        <v>85</v>
      </c>
      <c r="D19" s="22" t="s">
        <v>86</v>
      </c>
      <c r="E19" s="23" t="s">
        <v>87</v>
      </c>
      <c r="F19" s="23" t="s">
        <v>88</v>
      </c>
      <c r="G19" s="26" t="s">
        <v>89</v>
      </c>
      <c r="H19" s="25" t="s">
        <v>90</v>
      </c>
      <c r="I19" s="22" t="s">
        <v>91</v>
      </c>
      <c r="J19" s="22" t="s">
        <v>92</v>
      </c>
      <c r="K19" s="26" t="s">
        <v>93</v>
      </c>
      <c r="L19" s="26" t="s">
        <v>94</v>
      </c>
      <c r="M19" s="61"/>
    </row>
    <row r="20" ht="66">
      <c r="A20" s="28"/>
      <c r="B20" s="28"/>
      <c r="C20" s="29"/>
      <c r="D20" s="62"/>
      <c r="E20" s="31" t="s">
        <v>95</v>
      </c>
      <c r="F20" s="63" t="s">
        <v>96</v>
      </c>
      <c r="G20" s="33"/>
      <c r="H20" s="64" t="s">
        <v>97</v>
      </c>
      <c r="I20" s="65"/>
      <c r="J20" s="62"/>
      <c r="K20" s="62"/>
      <c r="L20" s="62"/>
      <c r="M20" s="66"/>
    </row>
    <row r="21" ht="99">
      <c r="A21" s="67">
        <f>A19+1</f>
        <v>7</v>
      </c>
      <c r="B21" s="20" t="s">
        <v>98</v>
      </c>
      <c r="C21" s="21" t="s">
        <v>99</v>
      </c>
      <c r="D21" s="22" t="s">
        <v>19</v>
      </c>
      <c r="E21" s="68" t="s">
        <v>100</v>
      </c>
      <c r="F21" s="68" t="s">
        <v>101</v>
      </c>
      <c r="G21" s="22" t="s">
        <v>102</v>
      </c>
      <c r="H21" s="25" t="s">
        <v>103</v>
      </c>
      <c r="I21" s="22" t="s">
        <v>104</v>
      </c>
      <c r="J21" s="22" t="s">
        <v>105</v>
      </c>
      <c r="K21" s="26" t="s">
        <v>106</v>
      </c>
      <c r="L21" s="26" t="s">
        <v>107</v>
      </c>
      <c r="M21" s="69"/>
    </row>
    <row r="22" ht="82.5">
      <c r="A22" s="70"/>
      <c r="B22" s="28"/>
      <c r="C22" s="29"/>
      <c r="D22" s="30"/>
      <c r="E22" s="64" t="s">
        <v>108</v>
      </c>
      <c r="F22" s="71" t="s">
        <v>109</v>
      </c>
      <c r="G22" s="30"/>
      <c r="H22" s="54" t="s">
        <v>110</v>
      </c>
      <c r="I22" s="30"/>
      <c r="J22" s="30"/>
      <c r="K22" s="33"/>
      <c r="L22" s="33"/>
      <c r="M22" s="50"/>
    </row>
    <row r="23" ht="120" customHeight="1">
      <c r="A23" s="67">
        <f>A21+1</f>
        <v>8</v>
      </c>
      <c r="B23" s="20" t="s">
        <v>111</v>
      </c>
      <c r="C23" s="21" t="s">
        <v>112</v>
      </c>
      <c r="D23" s="22" t="s">
        <v>19</v>
      </c>
      <c r="E23" s="23" t="s">
        <v>113</v>
      </c>
      <c r="F23" s="68" t="s">
        <v>101</v>
      </c>
      <c r="G23" s="22" t="s">
        <v>114</v>
      </c>
      <c r="H23" s="25" t="s">
        <v>115</v>
      </c>
      <c r="I23" s="22" t="s">
        <v>116</v>
      </c>
      <c r="J23" s="22" t="s">
        <v>117</v>
      </c>
      <c r="K23" s="26" t="s">
        <v>118</v>
      </c>
      <c r="L23" s="26" t="s">
        <v>119</v>
      </c>
      <c r="M23" s="69"/>
    </row>
    <row r="24" ht="115.5">
      <c r="A24" s="70"/>
      <c r="B24" s="28"/>
      <c r="C24" s="29"/>
      <c r="D24" s="30"/>
      <c r="E24" s="31" t="s">
        <v>120</v>
      </c>
      <c r="F24" s="71" t="s">
        <v>121</v>
      </c>
      <c r="G24" s="30"/>
      <c r="H24" s="31" t="s">
        <v>122</v>
      </c>
      <c r="I24" s="30"/>
      <c r="J24" s="30"/>
      <c r="K24" s="33"/>
      <c r="L24" s="33"/>
      <c r="M24" s="50"/>
    </row>
    <row r="25" ht="120" customHeight="1">
      <c r="A25" s="67">
        <f>A23+1</f>
        <v>9</v>
      </c>
      <c r="B25" s="20" t="s">
        <v>123</v>
      </c>
      <c r="C25" s="21" t="s">
        <v>124</v>
      </c>
      <c r="D25" s="22" t="s">
        <v>19</v>
      </c>
      <c r="E25" s="23" t="s">
        <v>125</v>
      </c>
      <c r="F25" s="68" t="s">
        <v>101</v>
      </c>
      <c r="G25" s="22" t="s">
        <v>126</v>
      </c>
      <c r="H25" s="25" t="s">
        <v>127</v>
      </c>
      <c r="I25" s="22" t="s">
        <v>128</v>
      </c>
      <c r="J25" s="22" t="s">
        <v>129</v>
      </c>
      <c r="K25" s="26" t="s">
        <v>130</v>
      </c>
      <c r="L25" s="26" t="s">
        <v>131</v>
      </c>
      <c r="M25" s="69"/>
    </row>
    <row r="26" ht="181.5">
      <c r="A26" s="70"/>
      <c r="B26" s="28"/>
      <c r="C26" s="29"/>
      <c r="D26" s="30"/>
      <c r="E26" s="31" t="s">
        <v>132</v>
      </c>
      <c r="F26" s="72" t="s">
        <v>133</v>
      </c>
      <c r="G26" s="30"/>
      <c r="H26" s="31" t="s">
        <v>134</v>
      </c>
      <c r="I26" s="30"/>
      <c r="J26" s="30"/>
      <c r="K26" s="33"/>
      <c r="L26" s="33"/>
      <c r="M26" s="50"/>
    </row>
    <row r="27" ht="121.5" customHeight="1">
      <c r="A27" s="67">
        <f>A25+1</f>
        <v>10</v>
      </c>
      <c r="B27" s="20" t="s">
        <v>135</v>
      </c>
      <c r="C27" s="21" t="s">
        <v>124</v>
      </c>
      <c r="D27" s="22" t="s">
        <v>19</v>
      </c>
      <c r="E27" s="23" t="s">
        <v>136</v>
      </c>
      <c r="F27" s="68" t="s">
        <v>101</v>
      </c>
      <c r="G27" s="22" t="s">
        <v>137</v>
      </c>
      <c r="H27" s="25" t="s">
        <v>127</v>
      </c>
      <c r="I27" s="22" t="s">
        <v>138</v>
      </c>
      <c r="J27" s="22" t="s">
        <v>139</v>
      </c>
      <c r="K27" s="26" t="s">
        <v>140</v>
      </c>
      <c r="L27" s="26" t="s">
        <v>141</v>
      </c>
      <c r="M27" s="69"/>
    </row>
    <row r="28" ht="132">
      <c r="A28" s="70"/>
      <c r="B28" s="28"/>
      <c r="C28" s="29"/>
      <c r="D28" s="30"/>
      <c r="E28" s="31" t="s">
        <v>132</v>
      </c>
      <c r="F28" s="72" t="s">
        <v>142</v>
      </c>
      <c r="G28" s="30"/>
      <c r="H28" s="31" t="s">
        <v>143</v>
      </c>
      <c r="I28" s="30"/>
      <c r="J28" s="30"/>
      <c r="K28" s="33"/>
      <c r="L28" s="33"/>
      <c r="M28" s="50"/>
    </row>
    <row r="29" ht="151.5" customHeight="1">
      <c r="A29" s="67">
        <f>A27+1</f>
        <v>11</v>
      </c>
      <c r="B29" s="20" t="s">
        <v>144</v>
      </c>
      <c r="C29" s="21" t="s">
        <v>145</v>
      </c>
      <c r="D29" s="22" t="s">
        <v>61</v>
      </c>
      <c r="E29" s="23" t="s">
        <v>146</v>
      </c>
      <c r="F29" s="68" t="s">
        <v>101</v>
      </c>
      <c r="G29" s="22" t="s">
        <v>147</v>
      </c>
      <c r="H29" s="25" t="s">
        <v>127</v>
      </c>
      <c r="I29" s="22" t="s">
        <v>148</v>
      </c>
      <c r="J29" s="22" t="s">
        <v>149</v>
      </c>
      <c r="K29" s="26" t="s">
        <v>150</v>
      </c>
      <c r="L29" s="26" t="s">
        <v>151</v>
      </c>
      <c r="M29" s="69"/>
    </row>
    <row r="30" ht="66">
      <c r="A30" s="70"/>
      <c r="B30" s="28"/>
      <c r="C30" s="29"/>
      <c r="D30" s="30"/>
      <c r="E30" s="31" t="s">
        <v>152</v>
      </c>
      <c r="F30" s="71" t="s">
        <v>153</v>
      </c>
      <c r="G30" s="30"/>
      <c r="H30" s="31" t="s">
        <v>143</v>
      </c>
      <c r="I30" s="30"/>
      <c r="J30" s="30"/>
      <c r="K30" s="33"/>
      <c r="L30" s="33"/>
      <c r="M30" s="50"/>
    </row>
    <row r="31" ht="99">
      <c r="A31" s="67">
        <f>A29+1</f>
        <v>12</v>
      </c>
      <c r="B31" s="20" t="s">
        <v>154</v>
      </c>
      <c r="C31" s="21" t="s">
        <v>155</v>
      </c>
      <c r="D31" s="43" t="s">
        <v>61</v>
      </c>
      <c r="E31" s="68" t="s">
        <v>156</v>
      </c>
      <c r="F31" s="73" t="s">
        <v>34</v>
      </c>
      <c r="G31" s="45" t="s">
        <v>157</v>
      </c>
      <c r="H31" s="68" t="s">
        <v>158</v>
      </c>
      <c r="I31" s="45" t="s">
        <v>159</v>
      </c>
      <c r="J31" s="22" t="s">
        <v>160</v>
      </c>
      <c r="K31" s="45" t="s">
        <v>161</v>
      </c>
      <c r="L31" s="22" t="s">
        <v>162</v>
      </c>
      <c r="M31" s="74"/>
    </row>
    <row r="32" ht="82.5">
      <c r="A32" s="70"/>
      <c r="B32" s="28"/>
      <c r="C32" s="29"/>
      <c r="D32" s="30"/>
      <c r="E32" s="47" t="s">
        <v>163</v>
      </c>
      <c r="F32" s="75" t="s">
        <v>164</v>
      </c>
      <c r="G32" s="45"/>
      <c r="H32" s="68" t="s">
        <v>165</v>
      </c>
      <c r="I32" s="45"/>
      <c r="J32" s="30"/>
      <c r="K32" s="45"/>
      <c r="L32" s="30"/>
      <c r="M32" s="74"/>
    </row>
    <row r="33" ht="121.5" customHeight="1">
      <c r="A33" s="67">
        <f>A31+1</f>
        <v>13</v>
      </c>
      <c r="B33" s="20" t="s">
        <v>166</v>
      </c>
      <c r="C33" s="21" t="s">
        <v>124</v>
      </c>
      <c r="D33" s="22" t="s">
        <v>19</v>
      </c>
      <c r="E33" s="23" t="s">
        <v>167</v>
      </c>
      <c r="F33" s="76" t="s">
        <v>168</v>
      </c>
      <c r="G33" s="22" t="s">
        <v>169</v>
      </c>
      <c r="H33" s="25" t="s">
        <v>127</v>
      </c>
      <c r="I33" s="22" t="s">
        <v>170</v>
      </c>
      <c r="J33" s="22" t="s">
        <v>171</v>
      </c>
      <c r="K33" s="26" t="s">
        <v>172</v>
      </c>
      <c r="L33" s="26" t="s">
        <v>173</v>
      </c>
      <c r="M33" s="69"/>
    </row>
    <row r="34" ht="66">
      <c r="A34" s="70"/>
      <c r="B34" s="28"/>
      <c r="C34" s="29"/>
      <c r="D34" s="30"/>
      <c r="E34" s="31" t="s">
        <v>174</v>
      </c>
      <c r="F34" s="71" t="s">
        <v>175</v>
      </c>
      <c r="G34" s="30"/>
      <c r="H34" s="52" t="s">
        <v>143</v>
      </c>
      <c r="I34" s="30"/>
      <c r="J34" s="30"/>
      <c r="K34" s="33"/>
      <c r="L34" s="33"/>
      <c r="M34" s="50"/>
    </row>
    <row r="35" ht="123" customHeight="1">
      <c r="A35" s="19">
        <f>A33+1</f>
        <v>14</v>
      </c>
      <c r="B35" s="20" t="s">
        <v>176</v>
      </c>
      <c r="C35" s="38" t="s">
        <v>177</v>
      </c>
      <c r="D35" s="22" t="s">
        <v>19</v>
      </c>
      <c r="E35" s="68" t="s">
        <v>178</v>
      </c>
      <c r="F35" s="73" t="s">
        <v>34</v>
      </c>
      <c r="G35" s="45" t="s">
        <v>179</v>
      </c>
      <c r="H35" s="68" t="s">
        <v>158</v>
      </c>
      <c r="I35" s="45" t="s">
        <v>180</v>
      </c>
      <c r="J35" s="22" t="s">
        <v>181</v>
      </c>
      <c r="K35" s="45" t="s">
        <v>182</v>
      </c>
      <c r="L35" s="22" t="s">
        <v>183</v>
      </c>
      <c r="M35" s="74"/>
    </row>
    <row r="36" ht="66">
      <c r="A36" s="48"/>
      <c r="B36" s="28"/>
      <c r="C36" s="38"/>
      <c r="D36" s="39"/>
      <c r="E36" s="64" t="s">
        <v>184</v>
      </c>
      <c r="F36" s="75" t="s">
        <v>185</v>
      </c>
      <c r="G36" s="45"/>
      <c r="H36" s="64" t="s">
        <v>97</v>
      </c>
      <c r="I36" s="45"/>
      <c r="J36" s="30"/>
      <c r="K36" s="45"/>
      <c r="L36" s="30"/>
      <c r="M36" s="74"/>
    </row>
    <row r="37" ht="121.5" customHeight="1">
      <c r="A37" s="77">
        <f>A35+1</f>
        <v>15</v>
      </c>
      <c r="B37" s="20" t="s">
        <v>186</v>
      </c>
      <c r="C37" s="21" t="s">
        <v>187</v>
      </c>
      <c r="D37" s="22" t="s">
        <v>19</v>
      </c>
      <c r="E37" s="25" t="s">
        <v>188</v>
      </c>
      <c r="F37" s="25" t="s">
        <v>189</v>
      </c>
      <c r="G37" s="22" t="s">
        <v>190</v>
      </c>
      <c r="H37" s="25" t="s">
        <v>191</v>
      </c>
      <c r="I37" s="22" t="s">
        <v>192</v>
      </c>
      <c r="J37" s="22" t="s">
        <v>193</v>
      </c>
      <c r="K37" s="26" t="s">
        <v>194</v>
      </c>
      <c r="L37" s="26" t="s">
        <v>195</v>
      </c>
      <c r="M37" s="22"/>
    </row>
    <row r="38" ht="123" customHeight="1">
      <c r="A38" s="78"/>
      <c r="B38" s="79"/>
      <c r="C38" s="80"/>
      <c r="D38" s="39"/>
      <c r="E38" s="53" t="s">
        <v>196</v>
      </c>
      <c r="F38" s="63" t="s">
        <v>197</v>
      </c>
      <c r="G38" s="62"/>
      <c r="H38" s="47" t="s">
        <v>198</v>
      </c>
      <c r="I38" s="62"/>
      <c r="J38" s="62"/>
      <c r="K38" s="62"/>
      <c r="L38" s="43"/>
      <c r="M38" s="43"/>
    </row>
    <row r="39" ht="123" customHeight="1">
      <c r="A39" s="19">
        <f>A37+1</f>
        <v>16</v>
      </c>
      <c r="B39" s="20" t="s">
        <v>199</v>
      </c>
      <c r="C39" s="21" t="s">
        <v>200</v>
      </c>
      <c r="D39" s="22" t="s">
        <v>201</v>
      </c>
      <c r="E39" s="23" t="s">
        <v>202</v>
      </c>
      <c r="F39" s="76" t="s">
        <v>168</v>
      </c>
      <c r="G39" s="22" t="s">
        <v>203</v>
      </c>
      <c r="H39" s="25" t="s">
        <v>204</v>
      </c>
      <c r="I39" s="22" t="s">
        <v>205</v>
      </c>
      <c r="J39" s="22" t="s">
        <v>206</v>
      </c>
      <c r="K39" s="26" t="s">
        <v>207</v>
      </c>
      <c r="L39" s="26" t="s">
        <v>208</v>
      </c>
      <c r="M39" s="22"/>
    </row>
    <row r="40" ht="66">
      <c r="A40" s="48"/>
      <c r="B40" s="28"/>
      <c r="C40" s="29"/>
      <c r="D40" s="30"/>
      <c r="E40" s="31" t="s">
        <v>209</v>
      </c>
      <c r="F40" s="81" t="s">
        <v>210</v>
      </c>
      <c r="G40" s="30"/>
      <c r="H40" s="31" t="s">
        <v>211</v>
      </c>
      <c r="I40" s="30"/>
      <c r="J40" s="30"/>
      <c r="K40" s="33"/>
      <c r="L40" s="33"/>
      <c r="M40" s="30"/>
    </row>
    <row r="41" ht="150" customHeight="1">
      <c r="A41" s="67">
        <f>A39+1</f>
        <v>17</v>
      </c>
      <c r="B41" s="20" t="s">
        <v>212</v>
      </c>
      <c r="C41" s="21" t="s">
        <v>213</v>
      </c>
      <c r="D41" s="22" t="s">
        <v>19</v>
      </c>
      <c r="E41" s="23" t="s">
        <v>214</v>
      </c>
      <c r="F41" s="76" t="s">
        <v>215</v>
      </c>
      <c r="G41" s="22" t="s">
        <v>216</v>
      </c>
      <c r="H41" s="25" t="s">
        <v>217</v>
      </c>
      <c r="I41" s="22" t="s">
        <v>218</v>
      </c>
      <c r="J41" s="22" t="s">
        <v>219</v>
      </c>
      <c r="K41" s="26" t="s">
        <v>220</v>
      </c>
      <c r="L41" s="26" t="s">
        <v>221</v>
      </c>
      <c r="M41" s="69"/>
    </row>
    <row r="42" ht="99">
      <c r="A42" s="70"/>
      <c r="B42" s="28"/>
      <c r="C42" s="29"/>
      <c r="D42" s="30"/>
      <c r="E42" s="31" t="s">
        <v>222</v>
      </c>
      <c r="F42" s="71" t="s">
        <v>223</v>
      </c>
      <c r="G42" s="30"/>
      <c r="H42" s="31" t="s">
        <v>224</v>
      </c>
      <c r="I42" s="30"/>
      <c r="J42" s="30"/>
      <c r="K42" s="33"/>
      <c r="L42" s="33"/>
      <c r="M42" s="50"/>
    </row>
    <row r="43" ht="204" customHeight="1">
      <c r="A43" s="19">
        <f>A41+1</f>
        <v>18</v>
      </c>
      <c r="B43" s="20" t="s">
        <v>225</v>
      </c>
      <c r="C43" s="38" t="s">
        <v>226</v>
      </c>
      <c r="D43" s="22" t="s">
        <v>19</v>
      </c>
      <c r="E43" s="68" t="s">
        <v>227</v>
      </c>
      <c r="F43" s="73" t="s">
        <v>34</v>
      </c>
      <c r="G43" s="45" t="s">
        <v>228</v>
      </c>
      <c r="H43" s="68" t="s">
        <v>229</v>
      </c>
      <c r="I43" s="45" t="s">
        <v>230</v>
      </c>
      <c r="J43" s="22" t="s">
        <v>231</v>
      </c>
      <c r="K43" s="26" t="s">
        <v>232</v>
      </c>
      <c r="L43" s="43" t="s">
        <v>183</v>
      </c>
      <c r="M43" s="74"/>
    </row>
    <row r="44" ht="66">
      <c r="A44" s="48"/>
      <c r="B44" s="28"/>
      <c r="C44" s="29"/>
      <c r="D44" s="39"/>
      <c r="E44" s="47" t="s">
        <v>233</v>
      </c>
      <c r="F44" s="82" t="s">
        <v>234</v>
      </c>
      <c r="G44" s="45"/>
      <c r="H44" s="72" t="s">
        <v>235</v>
      </c>
      <c r="I44" s="45"/>
      <c r="J44" s="30"/>
      <c r="K44" s="33"/>
      <c r="L44" s="30"/>
      <c r="M44" s="74"/>
    </row>
    <row r="45" ht="67.5" customHeight="1">
      <c r="A45" s="19">
        <f>A43+1</f>
        <v>19</v>
      </c>
      <c r="B45" s="20" t="s">
        <v>236</v>
      </c>
      <c r="C45" s="38" t="s">
        <v>200</v>
      </c>
      <c r="D45" s="22" t="s">
        <v>19</v>
      </c>
      <c r="E45" s="23" t="s">
        <v>237</v>
      </c>
      <c r="F45" s="76" t="s">
        <v>238</v>
      </c>
      <c r="G45" s="22" t="s">
        <v>239</v>
      </c>
      <c r="H45" s="25" t="s">
        <v>240</v>
      </c>
      <c r="I45" s="22" t="s">
        <v>241</v>
      </c>
      <c r="J45" s="22" t="s">
        <v>242</v>
      </c>
      <c r="K45" s="45" t="s">
        <v>243</v>
      </c>
      <c r="L45" s="26" t="s">
        <v>208</v>
      </c>
      <c r="M45" s="22"/>
    </row>
    <row r="46" ht="66">
      <c r="A46" s="48"/>
      <c r="B46" s="28"/>
      <c r="C46" s="38"/>
      <c r="D46" s="30"/>
      <c r="E46" s="31" t="s">
        <v>244</v>
      </c>
      <c r="F46" s="81" t="s">
        <v>245</v>
      </c>
      <c r="G46" s="30"/>
      <c r="H46" s="31" t="s">
        <v>246</v>
      </c>
      <c r="I46" s="30"/>
      <c r="J46" s="30"/>
      <c r="K46" s="45"/>
      <c r="L46" s="33"/>
      <c r="M46" s="30"/>
    </row>
    <row r="47" ht="156" customHeight="1">
      <c r="A47" s="36">
        <f>A45+1</f>
        <v>20</v>
      </c>
      <c r="B47" s="37" t="s">
        <v>247</v>
      </c>
      <c r="C47" s="21" t="s">
        <v>49</v>
      </c>
      <c r="D47" s="39" t="s">
        <v>86</v>
      </c>
      <c r="E47" s="40" t="s">
        <v>248</v>
      </c>
      <c r="F47" s="40" t="s">
        <v>34</v>
      </c>
      <c r="G47" s="39" t="s">
        <v>249</v>
      </c>
      <c r="H47" s="83" t="s">
        <v>250</v>
      </c>
      <c r="I47" s="57" t="s">
        <v>251</v>
      </c>
      <c r="J47" s="39" t="s">
        <v>252</v>
      </c>
      <c r="K47" s="26" t="s">
        <v>253</v>
      </c>
      <c r="L47" s="44" t="s">
        <v>208</v>
      </c>
      <c r="M47" s="84"/>
    </row>
    <row r="48" ht="109.5" customHeight="1">
      <c r="A48" s="36"/>
      <c r="B48" s="37"/>
      <c r="C48" s="21" t="s">
        <v>49</v>
      </c>
      <c r="D48" s="39"/>
      <c r="E48" s="85" t="s">
        <v>254</v>
      </c>
      <c r="F48" s="86" t="s">
        <v>255</v>
      </c>
      <c r="G48" s="39"/>
      <c r="H48" s="85" t="s">
        <v>256</v>
      </c>
      <c r="I48" s="57"/>
      <c r="J48" s="39"/>
      <c r="K48" s="44"/>
      <c r="L48" s="44"/>
      <c r="M48" s="84"/>
    </row>
    <row r="49" ht="124.5" customHeight="1">
      <c r="A49" s="19">
        <f>A47+1</f>
        <v>21</v>
      </c>
      <c r="B49" s="20" t="s">
        <v>257</v>
      </c>
      <c r="C49" s="21" t="s">
        <v>258</v>
      </c>
      <c r="D49" s="22" t="s">
        <v>19</v>
      </c>
      <c r="E49" s="23" t="s">
        <v>259</v>
      </c>
      <c r="F49" s="76" t="s">
        <v>168</v>
      </c>
      <c r="G49" s="22" t="s">
        <v>260</v>
      </c>
      <c r="H49" s="25" t="s">
        <v>261</v>
      </c>
      <c r="I49" s="22" t="s">
        <v>262</v>
      </c>
      <c r="J49" s="22" t="s">
        <v>263</v>
      </c>
      <c r="K49" s="26" t="s">
        <v>264</v>
      </c>
      <c r="L49" s="26" t="s">
        <v>208</v>
      </c>
      <c r="M49" s="22"/>
    </row>
    <row r="50" ht="66">
      <c r="A50" s="48"/>
      <c r="B50" s="28"/>
      <c r="C50" s="29"/>
      <c r="D50" s="30"/>
      <c r="E50" s="31" t="s">
        <v>265</v>
      </c>
      <c r="F50" s="81" t="s">
        <v>266</v>
      </c>
      <c r="G50" s="30"/>
      <c r="H50" s="31" t="s">
        <v>143</v>
      </c>
      <c r="I50" s="30"/>
      <c r="J50" s="30"/>
      <c r="K50" s="33"/>
      <c r="L50" s="33"/>
      <c r="M50" s="30"/>
    </row>
    <row r="51" ht="120" customHeight="1">
      <c r="A51" s="20">
        <f>A49+1</f>
        <v>22</v>
      </c>
      <c r="B51" s="20" t="s">
        <v>267</v>
      </c>
      <c r="C51" s="21" t="s">
        <v>268</v>
      </c>
      <c r="D51" s="22" t="s">
        <v>269</v>
      </c>
      <c r="E51" s="73" t="s">
        <v>270</v>
      </c>
      <c r="F51" s="68" t="s">
        <v>88</v>
      </c>
      <c r="G51" s="87" t="s">
        <v>271</v>
      </c>
      <c r="H51" s="88" t="s">
        <v>272</v>
      </c>
      <c r="I51" s="89" t="s">
        <v>273</v>
      </c>
      <c r="J51" s="22" t="s">
        <v>274</v>
      </c>
      <c r="K51" s="26" t="s">
        <v>275</v>
      </c>
      <c r="L51" s="26" t="s">
        <v>208</v>
      </c>
      <c r="M51" s="61"/>
    </row>
    <row r="52" ht="195" customHeight="1">
      <c r="A52" s="79"/>
      <c r="B52" s="79"/>
      <c r="C52" s="80"/>
      <c r="D52" s="62"/>
      <c r="E52" s="64" t="s">
        <v>276</v>
      </c>
      <c r="F52" s="75" t="s">
        <v>277</v>
      </c>
      <c r="G52" s="90"/>
      <c r="H52" s="91" t="s">
        <v>278</v>
      </c>
      <c r="I52" s="92"/>
      <c r="J52" s="62"/>
      <c r="K52" s="62"/>
      <c r="L52" s="62"/>
      <c r="M52" s="93"/>
    </row>
    <row r="53" ht="94.5" customHeight="1">
      <c r="A53" s="20">
        <f>A51+1</f>
        <v>23</v>
      </c>
      <c r="B53" s="20" t="s">
        <v>279</v>
      </c>
      <c r="C53" s="21" t="s">
        <v>280</v>
      </c>
      <c r="D53" s="22" t="s">
        <v>269</v>
      </c>
      <c r="E53" s="73" t="s">
        <v>281</v>
      </c>
      <c r="F53" s="68" t="s">
        <v>88</v>
      </c>
      <c r="G53" s="87" t="s">
        <v>282</v>
      </c>
      <c r="H53" s="88" t="s">
        <v>283</v>
      </c>
      <c r="I53" s="89" t="s">
        <v>284</v>
      </c>
      <c r="J53" s="22" t="s">
        <v>285</v>
      </c>
      <c r="K53" s="26" t="s">
        <v>286</v>
      </c>
      <c r="L53" s="26" t="s">
        <v>208</v>
      </c>
      <c r="M53" s="61"/>
    </row>
    <row r="54" ht="99">
      <c r="A54" s="79"/>
      <c r="B54" s="79"/>
      <c r="C54" s="80"/>
      <c r="D54" s="62"/>
      <c r="E54" s="64" t="s">
        <v>287</v>
      </c>
      <c r="F54" s="75" t="s">
        <v>288</v>
      </c>
      <c r="G54" s="90"/>
      <c r="H54" s="91" t="s">
        <v>289</v>
      </c>
      <c r="I54" s="92"/>
      <c r="J54" s="62"/>
      <c r="K54" s="62"/>
      <c r="L54" s="62"/>
      <c r="M54" s="93"/>
    </row>
  </sheetData>
  <autoFilter ref="A4:M50"/>
  <mergeCells count="248">
    <mergeCell ref="A1:D1"/>
    <mergeCell ref="E1:M1"/>
    <mergeCell ref="A2:M2"/>
    <mergeCell ref="A3:D3"/>
    <mergeCell ref="F3:M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A7:A8"/>
    <mergeCell ref="B7:B8"/>
    <mergeCell ref="C7:C8"/>
    <mergeCell ref="D7:D8"/>
    <mergeCell ref="G7:G8"/>
    <mergeCell ref="I7:I8"/>
    <mergeCell ref="J7:J8"/>
    <mergeCell ref="K7:K8"/>
    <mergeCell ref="L7:L8"/>
    <mergeCell ref="M7:M8"/>
    <mergeCell ref="A9:A12"/>
    <mergeCell ref="B9:B12"/>
    <mergeCell ref="C9:C12"/>
    <mergeCell ref="D9:D12"/>
    <mergeCell ref="E9:E11"/>
    <mergeCell ref="G9:G12"/>
    <mergeCell ref="H9:H10"/>
    <mergeCell ref="I9:I12"/>
    <mergeCell ref="J9:J12"/>
    <mergeCell ref="K9:K12"/>
    <mergeCell ref="L9:L12"/>
    <mergeCell ref="F10:F12"/>
    <mergeCell ref="A13:A14"/>
    <mergeCell ref="B13:B14"/>
    <mergeCell ref="C13:C14"/>
    <mergeCell ref="D13:D14"/>
    <mergeCell ref="G13:G14"/>
    <mergeCell ref="I13:I14"/>
    <mergeCell ref="J13:J14"/>
    <mergeCell ref="K13:K14"/>
    <mergeCell ref="L13:L14"/>
    <mergeCell ref="M13:M14"/>
    <mergeCell ref="A15:A16"/>
    <mergeCell ref="B15:B16"/>
    <mergeCell ref="C15:C16"/>
    <mergeCell ref="D15:D16"/>
    <mergeCell ref="G15:G16"/>
    <mergeCell ref="I15:I16"/>
    <mergeCell ref="J15:J16"/>
    <mergeCell ref="K15:K16"/>
    <mergeCell ref="L15:L16"/>
    <mergeCell ref="M15:M16"/>
    <mergeCell ref="A17:A18"/>
    <mergeCell ref="B17:B18"/>
    <mergeCell ref="C17:C18"/>
    <mergeCell ref="D17:D18"/>
    <mergeCell ref="G17:G18"/>
    <mergeCell ref="I17:I18"/>
    <mergeCell ref="J17:J18"/>
    <mergeCell ref="K17:K18"/>
    <mergeCell ref="L17:L18"/>
    <mergeCell ref="M17:M18"/>
    <mergeCell ref="A19:A20"/>
    <mergeCell ref="B19:B20"/>
    <mergeCell ref="C19:C20"/>
    <mergeCell ref="D19:D20"/>
    <mergeCell ref="G19:G20"/>
    <mergeCell ref="I19:I20"/>
    <mergeCell ref="J19:J20"/>
    <mergeCell ref="K19:K20"/>
    <mergeCell ref="L19:L20"/>
    <mergeCell ref="M19:M20"/>
    <mergeCell ref="A21:A22"/>
    <mergeCell ref="B21:B22"/>
    <mergeCell ref="C21:C22"/>
    <mergeCell ref="D21:D22"/>
    <mergeCell ref="G21:G22"/>
    <mergeCell ref="I21:I22"/>
    <mergeCell ref="J21:J22"/>
    <mergeCell ref="K21:K22"/>
    <mergeCell ref="L21:L22"/>
    <mergeCell ref="M21:M22"/>
    <mergeCell ref="A23:A24"/>
    <mergeCell ref="B23:B24"/>
    <mergeCell ref="C23:C24"/>
    <mergeCell ref="D23:D24"/>
    <mergeCell ref="G23:G24"/>
    <mergeCell ref="I23:I24"/>
    <mergeCell ref="J23:J24"/>
    <mergeCell ref="K23:K24"/>
    <mergeCell ref="L23:L24"/>
    <mergeCell ref="M23:M24"/>
    <mergeCell ref="A25:A26"/>
    <mergeCell ref="B25:B26"/>
    <mergeCell ref="C25:C26"/>
    <mergeCell ref="D25:D26"/>
    <mergeCell ref="G25:G26"/>
    <mergeCell ref="I25:I26"/>
    <mergeCell ref="J25:J26"/>
    <mergeCell ref="K25:K26"/>
    <mergeCell ref="L25:L26"/>
    <mergeCell ref="M25:M26"/>
    <mergeCell ref="A27:A28"/>
    <mergeCell ref="B27:B28"/>
    <mergeCell ref="C27:C28"/>
    <mergeCell ref="D27:D28"/>
    <mergeCell ref="G27:G28"/>
    <mergeCell ref="I27:I28"/>
    <mergeCell ref="J27:J28"/>
    <mergeCell ref="K27:K28"/>
    <mergeCell ref="L27:L28"/>
    <mergeCell ref="M27:M28"/>
    <mergeCell ref="A29:A30"/>
    <mergeCell ref="B29:B30"/>
    <mergeCell ref="C29:C30"/>
    <mergeCell ref="D29:D30"/>
    <mergeCell ref="G29:G30"/>
    <mergeCell ref="I29:I30"/>
    <mergeCell ref="J29:J30"/>
    <mergeCell ref="K29:K30"/>
    <mergeCell ref="L29:L30"/>
    <mergeCell ref="M29:M30"/>
    <mergeCell ref="A31:A32"/>
    <mergeCell ref="B31:B32"/>
    <mergeCell ref="C31:C32"/>
    <mergeCell ref="D31:D32"/>
    <mergeCell ref="G31:G32"/>
    <mergeCell ref="I31:I32"/>
    <mergeCell ref="J31:J32"/>
    <mergeCell ref="K31:K32"/>
    <mergeCell ref="L31:L32"/>
    <mergeCell ref="A33:A34"/>
    <mergeCell ref="B33:B34"/>
    <mergeCell ref="C33:C34"/>
    <mergeCell ref="D33:D34"/>
    <mergeCell ref="G33:G34"/>
    <mergeCell ref="I33:I34"/>
    <mergeCell ref="J33:J34"/>
    <mergeCell ref="K33:K34"/>
    <mergeCell ref="L33:L34"/>
    <mergeCell ref="M33:M34"/>
    <mergeCell ref="A35:A36"/>
    <mergeCell ref="B35:B36"/>
    <mergeCell ref="C35:C36"/>
    <mergeCell ref="D35:D36"/>
    <mergeCell ref="G35:G36"/>
    <mergeCell ref="I35:I36"/>
    <mergeCell ref="J35:J36"/>
    <mergeCell ref="K35:K36"/>
    <mergeCell ref="L35:L36"/>
    <mergeCell ref="M35:M36"/>
    <mergeCell ref="A37:A38"/>
    <mergeCell ref="B37:B38"/>
    <mergeCell ref="C37:C38"/>
    <mergeCell ref="D37:D38"/>
    <mergeCell ref="G37:G38"/>
    <mergeCell ref="I37:I38"/>
    <mergeCell ref="J37:J38"/>
    <mergeCell ref="K37:K38"/>
    <mergeCell ref="L37:L38"/>
    <mergeCell ref="M37:M38"/>
    <mergeCell ref="A39:A40"/>
    <mergeCell ref="B39:B40"/>
    <mergeCell ref="C39:C40"/>
    <mergeCell ref="D39:D40"/>
    <mergeCell ref="G39:G40"/>
    <mergeCell ref="I39:I40"/>
    <mergeCell ref="J39:J40"/>
    <mergeCell ref="K39:K40"/>
    <mergeCell ref="L39:L40"/>
    <mergeCell ref="M39:M40"/>
    <mergeCell ref="A41:A42"/>
    <mergeCell ref="B41:B42"/>
    <mergeCell ref="C41:C42"/>
    <mergeCell ref="D41:D42"/>
    <mergeCell ref="G41:G42"/>
    <mergeCell ref="I41:I42"/>
    <mergeCell ref="J41:J42"/>
    <mergeCell ref="K41:K42"/>
    <mergeCell ref="L41:L42"/>
    <mergeCell ref="M41:M42"/>
    <mergeCell ref="A43:A44"/>
    <mergeCell ref="B43:B44"/>
    <mergeCell ref="C43:C44"/>
    <mergeCell ref="D43:D44"/>
    <mergeCell ref="G43:G44"/>
    <mergeCell ref="I43:I44"/>
    <mergeCell ref="J43:J44"/>
    <mergeCell ref="K43:K44"/>
    <mergeCell ref="L43:L44"/>
    <mergeCell ref="A45:A46"/>
    <mergeCell ref="B45:B46"/>
    <mergeCell ref="C45:C46"/>
    <mergeCell ref="D45:D46"/>
    <mergeCell ref="G45:G46"/>
    <mergeCell ref="I45:I46"/>
    <mergeCell ref="J45:J46"/>
    <mergeCell ref="K45:K46"/>
    <mergeCell ref="L45:L46"/>
    <mergeCell ref="M45:M46"/>
    <mergeCell ref="A47:A48"/>
    <mergeCell ref="B47:B48"/>
    <mergeCell ref="C47:C48"/>
    <mergeCell ref="D47:D48"/>
    <mergeCell ref="G47:G48"/>
    <mergeCell ref="I47:I48"/>
    <mergeCell ref="J47:J48"/>
    <mergeCell ref="K47:K48"/>
    <mergeCell ref="L47:L48"/>
    <mergeCell ref="M47:M48"/>
    <mergeCell ref="A49:A50"/>
    <mergeCell ref="B49:B50"/>
    <mergeCell ref="C49:C50"/>
    <mergeCell ref="D49:D50"/>
    <mergeCell ref="G49:G50"/>
    <mergeCell ref="I49:I50"/>
    <mergeCell ref="J49:J50"/>
    <mergeCell ref="K49:K50"/>
    <mergeCell ref="L49:L50"/>
    <mergeCell ref="M49:M50"/>
    <mergeCell ref="A51:A52"/>
    <mergeCell ref="B51:B52"/>
    <mergeCell ref="C51:C52"/>
    <mergeCell ref="D51:D52"/>
    <mergeCell ref="G51:G52"/>
    <mergeCell ref="I51:I52"/>
    <mergeCell ref="J51:J52"/>
    <mergeCell ref="K51:K52"/>
    <mergeCell ref="L51:L52"/>
    <mergeCell ref="M51:M52"/>
    <mergeCell ref="A53:A54"/>
    <mergeCell ref="B53:B54"/>
    <mergeCell ref="C53:C54"/>
    <mergeCell ref="D53:D54"/>
    <mergeCell ref="G53:G54"/>
    <mergeCell ref="I53:I54"/>
    <mergeCell ref="J53:J54"/>
    <mergeCell ref="K53:K54"/>
    <mergeCell ref="L53:L54"/>
    <mergeCell ref="M53:M54"/>
  </mergeCells>
  <printOptions headings="0" gridLines="0"/>
  <pageMargins left="0.23622047244094491" right="0.23622047244094491" top="0" bottom="0.74803149606299213" header="0.31496062992125984" footer="0.31496062992125984"/>
  <pageSetup paperSize="9" scale="40" fitToWidth="1" fitToHeight="0" pageOrder="downThenOver" orientation="landscape" usePrinterDefaults="1" blackAndWhite="0" draft="0" cellComments="none" useFirstPageNumber="1" errors="displayed" horizontalDpi="600" verticalDpi="600" copies="1"/>
  <headerFooter/>
  <rowBreaks count="2" manualBreakCount="2">
    <brk man="1" max="1048575"/>
    <brk id="12" man="1" max="15"/>
  </rowBreaks>
  <colBreaks count="2" manualBreakCount="2">
    <brk id="17" man="1" max="16383"/>
    <brk id="18" man="1" max="16383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70" workbookViewId="0">
      <selection activeCell="A43" activeCellId="0" sqref="A43:A44"/>
    </sheetView>
  </sheetViews>
  <sheetFormatPr defaultRowHeight="14.25"/>
  <cols>
    <col customWidth="1" min="1" max="1" width="5"/>
    <col customWidth="1" min="2" max="2" width="18.625"/>
    <col customWidth="1" min="3" max="3" width="25.875"/>
    <col customWidth="1" min="4" max="4" width="23.25"/>
    <col customWidth="1" min="5" max="5" width="43.375"/>
    <col customWidth="1" min="6" max="6" width="42.25"/>
    <col customWidth="1" min="7" max="7" width="29.625"/>
    <col customWidth="1" min="8" max="8" width="47.625"/>
    <col customWidth="1" min="9" max="9" width="23.125"/>
    <col customWidth="1" min="10" max="10" width="21.25"/>
    <col customWidth="1" min="11" max="11" width="18.75"/>
    <col customWidth="1" min="12" max="13" width="16.125"/>
  </cols>
  <sheetData>
    <row r="1" ht="80.25" customHeight="1">
      <c r="A1" s="1" t="s">
        <v>290</v>
      </c>
      <c r="B1" s="2"/>
      <c r="C1" s="2"/>
      <c r="D1" s="3"/>
      <c r="E1" s="4" t="s">
        <v>291</v>
      </c>
      <c r="F1" s="5"/>
      <c r="G1" s="5"/>
      <c r="H1" s="5"/>
      <c r="I1" s="5"/>
      <c r="J1" s="5"/>
      <c r="K1" s="5"/>
      <c r="L1" s="5"/>
      <c r="M1" s="5"/>
    </row>
    <row r="2" ht="30" customHeight="1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33">
      <c r="A3" s="7" t="s">
        <v>3</v>
      </c>
      <c r="B3" s="8"/>
      <c r="C3" s="8"/>
      <c r="D3" s="9"/>
      <c r="E3" s="94">
        <f>COUNT(A:A)</f>
        <v>31</v>
      </c>
      <c r="F3" s="11"/>
      <c r="G3" s="12"/>
      <c r="H3" s="12"/>
      <c r="I3" s="12"/>
      <c r="J3" s="12"/>
      <c r="K3" s="12"/>
      <c r="L3" s="12"/>
      <c r="M3" s="12"/>
    </row>
    <row r="4" ht="46.5" customHeight="1">
      <c r="A4" s="13" t="s">
        <v>4</v>
      </c>
      <c r="B4" s="13" t="s">
        <v>5</v>
      </c>
      <c r="C4" s="95" t="s">
        <v>6</v>
      </c>
      <c r="D4" s="13" t="s">
        <v>7</v>
      </c>
      <c r="E4" s="13" t="s">
        <v>8</v>
      </c>
      <c r="F4" s="96" t="s">
        <v>9</v>
      </c>
      <c r="G4" s="13" t="s">
        <v>10</v>
      </c>
      <c r="H4" s="95" t="s">
        <v>11</v>
      </c>
      <c r="I4" s="13" t="s">
        <v>12</v>
      </c>
      <c r="J4" s="95" t="s">
        <v>13</v>
      </c>
      <c r="K4" s="13" t="s">
        <v>14</v>
      </c>
      <c r="L4" s="95" t="s">
        <v>15</v>
      </c>
      <c r="M4" s="13" t="s">
        <v>16</v>
      </c>
    </row>
    <row r="5" ht="56.25" customHeight="1">
      <c r="A5" s="15"/>
      <c r="B5" s="15"/>
      <c r="C5" s="95"/>
      <c r="D5" s="15"/>
      <c r="E5" s="15"/>
      <c r="F5" s="96"/>
      <c r="G5" s="15"/>
      <c r="H5" s="95"/>
      <c r="I5" s="15"/>
      <c r="J5" s="95"/>
      <c r="K5" s="15"/>
      <c r="L5" s="95"/>
      <c r="M5" s="15"/>
    </row>
    <row r="6" ht="33">
      <c r="A6" s="15"/>
      <c r="B6" s="15"/>
      <c r="C6" s="15"/>
      <c r="D6" s="15"/>
      <c r="E6" s="15"/>
      <c r="F6" s="16"/>
      <c r="G6" s="15"/>
      <c r="H6" s="15"/>
      <c r="I6" s="15"/>
      <c r="J6" s="15"/>
      <c r="K6" s="15"/>
      <c r="L6" s="15"/>
      <c r="M6" s="15"/>
    </row>
    <row r="7" ht="115.5">
      <c r="A7" s="97">
        <v>1</v>
      </c>
      <c r="B7" s="98" t="s">
        <v>292</v>
      </c>
      <c r="C7" s="99" t="s">
        <v>293</v>
      </c>
      <c r="D7" s="100" t="s">
        <v>19</v>
      </c>
      <c r="E7" s="101" t="s">
        <v>294</v>
      </c>
      <c r="F7" s="102" t="s">
        <v>295</v>
      </c>
      <c r="G7" s="100" t="s">
        <v>296</v>
      </c>
      <c r="H7" s="101" t="s">
        <v>297</v>
      </c>
      <c r="I7" s="103" t="s">
        <v>298</v>
      </c>
      <c r="J7" s="100" t="s">
        <v>299</v>
      </c>
      <c r="K7" s="104" t="s">
        <v>300</v>
      </c>
      <c r="L7" s="100" t="s">
        <v>301</v>
      </c>
      <c r="M7" s="100" t="s">
        <v>302</v>
      </c>
    </row>
    <row r="8" ht="99">
      <c r="A8" s="105"/>
      <c r="B8" s="106"/>
      <c r="C8" s="107"/>
      <c r="D8" s="108"/>
      <c r="E8" s="47" t="s">
        <v>303</v>
      </c>
      <c r="F8" s="109"/>
      <c r="G8" s="108"/>
      <c r="H8" s="110" t="s">
        <v>304</v>
      </c>
      <c r="I8" s="111"/>
      <c r="J8" s="108"/>
      <c r="K8" s="112"/>
      <c r="L8" s="112"/>
      <c r="M8" s="112"/>
    </row>
    <row r="9" ht="82.5">
      <c r="A9" s="113">
        <f>A7+1</f>
        <v>2</v>
      </c>
      <c r="B9" s="106" t="s">
        <v>305</v>
      </c>
      <c r="C9" s="107" t="s">
        <v>306</v>
      </c>
      <c r="D9" s="108" t="s">
        <v>19</v>
      </c>
      <c r="E9" s="42" t="s">
        <v>307</v>
      </c>
      <c r="F9" s="114" t="s">
        <v>308</v>
      </c>
      <c r="G9" s="39" t="s">
        <v>309</v>
      </c>
      <c r="H9" s="114" t="s">
        <v>310</v>
      </c>
      <c r="I9" s="39" t="s">
        <v>311</v>
      </c>
      <c r="J9" s="39" t="s">
        <v>312</v>
      </c>
      <c r="K9" s="44" t="s">
        <v>313</v>
      </c>
      <c r="L9" s="44" t="s">
        <v>314</v>
      </c>
      <c r="M9" s="115"/>
    </row>
    <row r="10" ht="165">
      <c r="A10" s="113"/>
      <c r="B10" s="106"/>
      <c r="C10" s="107"/>
      <c r="D10" s="108"/>
      <c r="E10" s="116" t="s">
        <v>315</v>
      </c>
      <c r="F10" s="117"/>
      <c r="G10" s="62"/>
      <c r="H10" s="118" t="s">
        <v>316</v>
      </c>
      <c r="I10" s="62"/>
      <c r="J10" s="62"/>
      <c r="K10" s="119"/>
      <c r="L10" s="119"/>
      <c r="M10" s="120"/>
    </row>
    <row r="11" ht="88.5" customHeight="1">
      <c r="A11" s="121"/>
      <c r="B11" s="121" t="s">
        <v>317</v>
      </c>
      <c r="C11" s="122" t="s">
        <v>318</v>
      </c>
      <c r="D11" s="123" t="s">
        <v>19</v>
      </c>
      <c r="E11" s="124" t="s">
        <v>319</v>
      </c>
      <c r="F11" s="124" t="s">
        <v>320</v>
      </c>
      <c r="G11" s="123" t="s">
        <v>321</v>
      </c>
      <c r="H11" s="124" t="s">
        <v>322</v>
      </c>
      <c r="I11" s="123" t="s">
        <v>323</v>
      </c>
      <c r="J11" s="123" t="s">
        <v>324</v>
      </c>
      <c r="K11" s="123" t="s">
        <v>325</v>
      </c>
      <c r="L11" s="123" t="s">
        <v>326</v>
      </c>
      <c r="M11" s="125" t="s">
        <v>327</v>
      </c>
    </row>
    <row r="12" ht="105" customHeight="1">
      <c r="A12" s="126"/>
      <c r="B12" s="126"/>
      <c r="C12" s="127"/>
      <c r="D12" s="128"/>
      <c r="E12" s="129" t="s">
        <v>328</v>
      </c>
      <c r="F12" s="129"/>
      <c r="G12" s="128"/>
      <c r="H12" s="129" t="s">
        <v>329</v>
      </c>
      <c r="I12" s="128"/>
      <c r="J12" s="128"/>
      <c r="K12" s="128"/>
      <c r="L12" s="128"/>
      <c r="M12" s="130"/>
    </row>
    <row r="13" ht="105" customHeight="1">
      <c r="A13" s="113">
        <f>A9+1</f>
        <v>3</v>
      </c>
      <c r="B13" s="106" t="s">
        <v>330</v>
      </c>
      <c r="C13" s="107" t="s">
        <v>331</v>
      </c>
      <c r="D13" s="131" t="s">
        <v>19</v>
      </c>
      <c r="E13" s="132" t="s">
        <v>332</v>
      </c>
      <c r="F13" s="133" t="s">
        <v>333</v>
      </c>
      <c r="G13" s="89" t="s">
        <v>334</v>
      </c>
      <c r="H13" s="132" t="s">
        <v>335</v>
      </c>
      <c r="I13" s="87" t="s">
        <v>336</v>
      </c>
      <c r="J13" s="89" t="s">
        <v>337</v>
      </c>
      <c r="K13" s="87" t="s">
        <v>338</v>
      </c>
      <c r="L13" s="87" t="s">
        <v>339</v>
      </c>
      <c r="M13" s="134"/>
    </row>
    <row r="14" ht="105" customHeight="1">
      <c r="A14" s="135"/>
      <c r="B14" s="98"/>
      <c r="C14" s="99"/>
      <c r="D14" s="131"/>
      <c r="E14" s="136" t="s">
        <v>340</v>
      </c>
      <c r="F14" s="137"/>
      <c r="G14" s="138"/>
      <c r="H14" s="139" t="s">
        <v>341</v>
      </c>
      <c r="I14" s="140"/>
      <c r="J14" s="141"/>
      <c r="K14" s="140"/>
      <c r="L14" s="142"/>
      <c r="M14" s="120"/>
    </row>
    <row r="15" ht="105" customHeight="1">
      <c r="A15" s="143"/>
      <c r="B15" s="143" t="s">
        <v>342</v>
      </c>
      <c r="C15" s="144" t="s">
        <v>343</v>
      </c>
      <c r="D15" s="145" t="s">
        <v>19</v>
      </c>
      <c r="E15" s="146" t="s">
        <v>344</v>
      </c>
      <c r="F15" s="147" t="s">
        <v>34</v>
      </c>
      <c r="G15" s="148" t="s">
        <v>345</v>
      </c>
      <c r="H15" s="149" t="s">
        <v>346</v>
      </c>
      <c r="I15" s="150" t="s">
        <v>347</v>
      </c>
      <c r="J15" s="148" t="s">
        <v>348</v>
      </c>
      <c r="K15" s="150" t="s">
        <v>349</v>
      </c>
      <c r="L15" s="148" t="s">
        <v>350</v>
      </c>
      <c r="M15" s="151" t="s">
        <v>351</v>
      </c>
    </row>
    <row r="16" ht="105" customHeight="1">
      <c r="A16" s="152"/>
      <c r="B16" s="152"/>
      <c r="C16" s="153"/>
      <c r="D16" s="154"/>
      <c r="E16" s="155" t="s">
        <v>352</v>
      </c>
      <c r="F16" s="156" t="s">
        <v>353</v>
      </c>
      <c r="G16" s="157"/>
      <c r="H16" s="158" t="s">
        <v>354</v>
      </c>
      <c r="I16" s="159"/>
      <c r="J16" s="157"/>
      <c r="K16" s="159"/>
      <c r="L16" s="157"/>
      <c r="M16" s="160"/>
    </row>
    <row r="17" ht="105" customHeight="1">
      <c r="A17" s="161">
        <f>A13+1</f>
        <v>4</v>
      </c>
      <c r="B17" s="161" t="s">
        <v>355</v>
      </c>
      <c r="C17" s="162" t="s">
        <v>356</v>
      </c>
      <c r="D17" s="108" t="s">
        <v>19</v>
      </c>
      <c r="E17" s="163" t="s">
        <v>357</v>
      </c>
      <c r="F17" s="164" t="s">
        <v>358</v>
      </c>
      <c r="G17" s="89" t="s">
        <v>359</v>
      </c>
      <c r="H17" s="133" t="s">
        <v>360</v>
      </c>
      <c r="I17" s="87" t="s">
        <v>361</v>
      </c>
      <c r="J17" s="87" t="s">
        <v>362</v>
      </c>
      <c r="K17" s="87" t="s">
        <v>363</v>
      </c>
      <c r="L17" s="87" t="s">
        <v>364</v>
      </c>
      <c r="M17" s="57"/>
    </row>
    <row r="18" ht="105" customHeight="1">
      <c r="A18" s="106"/>
      <c r="B18" s="106"/>
      <c r="C18" s="107"/>
      <c r="D18" s="108"/>
      <c r="E18" s="165" t="s">
        <v>365</v>
      </c>
      <c r="F18" s="166" t="s">
        <v>366</v>
      </c>
      <c r="G18" s="167"/>
      <c r="H18" s="139" t="s">
        <v>367</v>
      </c>
      <c r="I18" s="90"/>
      <c r="J18" s="90"/>
      <c r="K18" s="90"/>
      <c r="L18" s="90"/>
      <c r="M18" s="138"/>
    </row>
    <row r="19" ht="115.5">
      <c r="A19" s="168">
        <f>A17+1</f>
        <v>5</v>
      </c>
      <c r="B19" s="106" t="s">
        <v>368</v>
      </c>
      <c r="C19" s="107" t="s">
        <v>369</v>
      </c>
      <c r="D19" s="108" t="s">
        <v>19</v>
      </c>
      <c r="E19" s="169" t="s">
        <v>370</v>
      </c>
      <c r="F19" s="23" t="s">
        <v>371</v>
      </c>
      <c r="G19" s="22" t="s">
        <v>372</v>
      </c>
      <c r="H19" s="23" t="s">
        <v>373</v>
      </c>
      <c r="I19" s="22" t="s">
        <v>374</v>
      </c>
      <c r="J19" s="22" t="s">
        <v>375</v>
      </c>
      <c r="K19" s="26" t="s">
        <v>376</v>
      </c>
      <c r="L19" s="26" t="s">
        <v>377</v>
      </c>
      <c r="M19" s="170" t="s">
        <v>378</v>
      </c>
    </row>
    <row r="20" ht="99">
      <c r="A20" s="168"/>
      <c r="B20" s="106"/>
      <c r="C20" s="107"/>
      <c r="D20" s="108"/>
      <c r="E20" s="171"/>
      <c r="F20" s="41" t="s">
        <v>379</v>
      </c>
      <c r="G20" s="39"/>
      <c r="H20" s="47" t="s">
        <v>380</v>
      </c>
      <c r="I20" s="39"/>
      <c r="J20" s="43"/>
      <c r="K20" s="44"/>
      <c r="L20" s="45"/>
      <c r="M20" s="46" t="s">
        <v>381</v>
      </c>
    </row>
    <row r="21" ht="33">
      <c r="A21" s="168"/>
      <c r="B21" s="106"/>
      <c r="C21" s="107"/>
      <c r="D21" s="108"/>
      <c r="E21" s="172" t="s">
        <v>382</v>
      </c>
      <c r="F21" s="86"/>
      <c r="G21" s="30"/>
      <c r="H21" s="31"/>
      <c r="I21" s="30"/>
      <c r="J21" s="30"/>
      <c r="K21" s="33"/>
      <c r="L21" s="33"/>
      <c r="M21" s="50"/>
    </row>
    <row r="22" ht="102" customHeight="1">
      <c r="A22" s="173">
        <f>A19+1</f>
        <v>6</v>
      </c>
      <c r="B22" s="174" t="s">
        <v>383</v>
      </c>
      <c r="C22" s="107" t="s">
        <v>384</v>
      </c>
      <c r="D22" s="108" t="s">
        <v>19</v>
      </c>
      <c r="E22" s="175" t="s">
        <v>385</v>
      </c>
      <c r="F22" s="175" t="s">
        <v>386</v>
      </c>
      <c r="G22" s="43" t="s">
        <v>387</v>
      </c>
      <c r="H22" s="23" t="s">
        <v>388</v>
      </c>
      <c r="I22" s="45" t="s">
        <v>389</v>
      </c>
      <c r="J22" s="22" t="s">
        <v>390</v>
      </c>
      <c r="K22" s="45" t="s">
        <v>391</v>
      </c>
      <c r="L22" s="22" t="s">
        <v>392</v>
      </c>
      <c r="M22" s="176"/>
    </row>
    <row r="23" ht="85.5" customHeight="1">
      <c r="A23" s="177"/>
      <c r="B23" s="178"/>
      <c r="C23" s="107"/>
      <c r="D23" s="108"/>
      <c r="E23" s="175" t="s">
        <v>393</v>
      </c>
      <c r="F23" s="179" t="s">
        <v>394</v>
      </c>
      <c r="G23" s="180"/>
      <c r="H23" s="49" t="s">
        <v>395</v>
      </c>
      <c r="I23" s="45"/>
      <c r="J23" s="30"/>
      <c r="K23" s="45"/>
      <c r="L23" s="30"/>
      <c r="M23" s="181"/>
    </row>
    <row r="24" ht="85.5" customHeight="1">
      <c r="A24" s="182">
        <f>A22+1</f>
        <v>7</v>
      </c>
      <c r="B24" s="183" t="s">
        <v>396</v>
      </c>
      <c r="C24" s="107" t="s">
        <v>397</v>
      </c>
      <c r="D24" s="108" t="s">
        <v>19</v>
      </c>
      <c r="E24" s="175" t="s">
        <v>398</v>
      </c>
      <c r="F24" s="175" t="s">
        <v>399</v>
      </c>
      <c r="G24" s="184" t="s">
        <v>400</v>
      </c>
      <c r="H24" s="23" t="s">
        <v>401</v>
      </c>
      <c r="I24" s="26" t="s">
        <v>402</v>
      </c>
      <c r="J24" s="22" t="s">
        <v>403</v>
      </c>
      <c r="K24" s="26" t="s">
        <v>404</v>
      </c>
      <c r="L24" s="22" t="s">
        <v>405</v>
      </c>
      <c r="M24" s="176"/>
    </row>
    <row r="25" ht="85.5" customHeight="1">
      <c r="A25" s="177"/>
      <c r="B25" s="178"/>
      <c r="C25" s="107"/>
      <c r="D25" s="108"/>
      <c r="E25" s="175" t="s">
        <v>406</v>
      </c>
      <c r="F25" s="179" t="s">
        <v>407</v>
      </c>
      <c r="G25" s="180"/>
      <c r="H25" s="49" t="s">
        <v>408</v>
      </c>
      <c r="I25" s="45"/>
      <c r="J25" s="30"/>
      <c r="K25" s="45"/>
      <c r="L25" s="30"/>
      <c r="M25" s="181"/>
    </row>
    <row r="26" ht="85.5" customHeight="1">
      <c r="A26" s="19"/>
      <c r="B26" s="183" t="s">
        <v>409</v>
      </c>
      <c r="C26" s="107" t="s">
        <v>99</v>
      </c>
      <c r="D26" s="108" t="s">
        <v>19</v>
      </c>
      <c r="E26" s="175" t="s">
        <v>410</v>
      </c>
      <c r="F26" s="185" t="s">
        <v>189</v>
      </c>
      <c r="G26" s="184" t="s">
        <v>411</v>
      </c>
      <c r="H26" s="23" t="s">
        <v>412</v>
      </c>
      <c r="I26" s="26" t="s">
        <v>413</v>
      </c>
      <c r="J26" s="22" t="s">
        <v>414</v>
      </c>
      <c r="K26" s="26" t="s">
        <v>415</v>
      </c>
      <c r="L26" s="22" t="s">
        <v>416</v>
      </c>
      <c r="M26" s="57" t="s">
        <v>417</v>
      </c>
    </row>
    <row r="27" ht="85.5" customHeight="1">
      <c r="A27" s="36"/>
      <c r="B27" s="174"/>
      <c r="C27" s="99"/>
      <c r="D27" s="100"/>
      <c r="E27" s="186" t="s">
        <v>418</v>
      </c>
      <c r="F27" s="187" t="s">
        <v>419</v>
      </c>
      <c r="G27" s="188"/>
      <c r="H27" s="42" t="s">
        <v>420</v>
      </c>
      <c r="I27" s="33"/>
      <c r="J27" s="43"/>
      <c r="K27" s="33"/>
      <c r="L27" s="43"/>
      <c r="M27" s="57"/>
    </row>
    <row r="28" ht="85.5" customHeight="1">
      <c r="A28" s="168">
        <f>A24+1</f>
        <v>8</v>
      </c>
      <c r="B28" s="106" t="s">
        <v>421</v>
      </c>
      <c r="C28" s="107" t="s">
        <v>99</v>
      </c>
      <c r="D28" s="108" t="s">
        <v>19</v>
      </c>
      <c r="E28" s="175" t="s">
        <v>422</v>
      </c>
      <c r="F28" s="169" t="s">
        <v>34</v>
      </c>
      <c r="G28" s="189" t="s">
        <v>423</v>
      </c>
      <c r="H28" s="23" t="s">
        <v>424</v>
      </c>
      <c r="I28" s="39" t="s">
        <v>425</v>
      </c>
      <c r="J28" s="22" t="s">
        <v>426</v>
      </c>
      <c r="K28" s="44" t="s">
        <v>427</v>
      </c>
      <c r="L28" s="26" t="s">
        <v>428</v>
      </c>
      <c r="M28" s="69"/>
    </row>
    <row r="29" ht="85.5" customHeight="1">
      <c r="A29" s="168"/>
      <c r="B29" s="106"/>
      <c r="C29" s="107"/>
      <c r="D29" s="108"/>
      <c r="E29" s="175"/>
      <c r="F29" s="190" t="s">
        <v>429</v>
      </c>
      <c r="G29" s="189"/>
      <c r="H29" s="47" t="s">
        <v>430</v>
      </c>
      <c r="I29" s="39"/>
      <c r="J29" s="39"/>
      <c r="K29" s="44"/>
      <c r="L29" s="44"/>
      <c r="M29" s="74"/>
    </row>
    <row r="30" ht="85.5" customHeight="1">
      <c r="A30" s="168"/>
      <c r="B30" s="106"/>
      <c r="C30" s="107"/>
      <c r="D30" s="108"/>
      <c r="E30" s="191" t="s">
        <v>431</v>
      </c>
      <c r="F30" s="192"/>
      <c r="G30" s="189"/>
      <c r="H30" s="47"/>
      <c r="I30" s="39"/>
      <c r="J30" s="39"/>
      <c r="K30" s="44"/>
      <c r="L30" s="44"/>
      <c r="M30" s="50"/>
    </row>
    <row r="31" ht="85.5" customHeight="1">
      <c r="A31" s="168">
        <f>A28+1</f>
        <v>9</v>
      </c>
      <c r="B31" s="106" t="s">
        <v>432</v>
      </c>
      <c r="C31" s="107" t="s">
        <v>99</v>
      </c>
      <c r="D31" s="108" t="s">
        <v>19</v>
      </c>
      <c r="E31" s="175" t="s">
        <v>433</v>
      </c>
      <c r="F31" s="171" t="s">
        <v>101</v>
      </c>
      <c r="G31" s="22" t="s">
        <v>434</v>
      </c>
      <c r="H31" s="23" t="s">
        <v>435</v>
      </c>
      <c r="I31" s="22" t="s">
        <v>436</v>
      </c>
      <c r="J31" s="22" t="s">
        <v>437</v>
      </c>
      <c r="K31" s="26" t="s">
        <v>438</v>
      </c>
      <c r="L31" s="26" t="s">
        <v>439</v>
      </c>
      <c r="M31" s="74"/>
    </row>
    <row r="32" ht="85.5" customHeight="1">
      <c r="A32" s="168"/>
      <c r="B32" s="106"/>
      <c r="C32" s="107"/>
      <c r="D32" s="108"/>
      <c r="E32" s="175"/>
      <c r="F32" s="193" t="s">
        <v>440</v>
      </c>
      <c r="G32" s="39"/>
      <c r="H32" s="47" t="s">
        <v>441</v>
      </c>
      <c r="I32" s="39"/>
      <c r="J32" s="39"/>
      <c r="K32" s="44"/>
      <c r="L32" s="44"/>
      <c r="M32" s="74"/>
    </row>
    <row r="33" ht="85.5" customHeight="1">
      <c r="A33" s="168"/>
      <c r="B33" s="106"/>
      <c r="C33" s="107"/>
      <c r="D33" s="108"/>
      <c r="E33" s="191" t="s">
        <v>442</v>
      </c>
      <c r="F33" s="194"/>
      <c r="G33" s="39"/>
      <c r="H33" s="47"/>
      <c r="I33" s="39"/>
      <c r="J33" s="39"/>
      <c r="K33" s="44"/>
      <c r="L33" s="44"/>
      <c r="M33" s="74"/>
    </row>
    <row r="34" ht="103.5" customHeight="1">
      <c r="A34" s="168">
        <f>A31+1</f>
        <v>10</v>
      </c>
      <c r="B34" s="106" t="s">
        <v>443</v>
      </c>
      <c r="C34" s="107" t="s">
        <v>258</v>
      </c>
      <c r="D34" s="108" t="s">
        <v>19</v>
      </c>
      <c r="E34" s="175" t="s">
        <v>444</v>
      </c>
      <c r="F34" s="171" t="s">
        <v>445</v>
      </c>
      <c r="G34" s="22" t="s">
        <v>446</v>
      </c>
      <c r="H34" s="23" t="s">
        <v>447</v>
      </c>
      <c r="I34" s="22" t="s">
        <v>448</v>
      </c>
      <c r="J34" s="22" t="s">
        <v>449</v>
      </c>
      <c r="K34" s="26" t="s">
        <v>450</v>
      </c>
      <c r="L34" s="26" t="s">
        <v>451</v>
      </c>
      <c r="M34" s="195" t="s">
        <v>452</v>
      </c>
    </row>
    <row r="35" ht="45" customHeight="1">
      <c r="A35" s="168"/>
      <c r="B35" s="106"/>
      <c r="C35" s="107"/>
      <c r="D35" s="108"/>
      <c r="E35" s="175"/>
      <c r="F35" s="118" t="s">
        <v>453</v>
      </c>
      <c r="G35" s="39"/>
      <c r="H35" s="47" t="s">
        <v>454</v>
      </c>
      <c r="I35" s="39"/>
      <c r="J35" s="43"/>
      <c r="K35" s="44"/>
      <c r="L35" s="45"/>
      <c r="M35" s="196"/>
    </row>
    <row r="36" ht="63" customHeight="1">
      <c r="A36" s="168"/>
      <c r="B36" s="106"/>
      <c r="C36" s="107"/>
      <c r="D36" s="108"/>
      <c r="E36" s="191" t="s">
        <v>455</v>
      </c>
      <c r="F36" s="194"/>
      <c r="G36" s="30"/>
      <c r="H36" s="31"/>
      <c r="I36" s="30"/>
      <c r="J36" s="30"/>
      <c r="K36" s="33"/>
      <c r="L36" s="33"/>
      <c r="M36" s="50"/>
    </row>
    <row r="37" ht="112.5" customHeight="1">
      <c r="A37" s="36">
        <f>A34+1</f>
        <v>11</v>
      </c>
      <c r="B37" s="37" t="s">
        <v>456</v>
      </c>
      <c r="C37" s="38" t="s">
        <v>457</v>
      </c>
      <c r="D37" s="39" t="s">
        <v>19</v>
      </c>
      <c r="E37" s="42" t="s">
        <v>458</v>
      </c>
      <c r="F37" s="40" t="s">
        <v>34</v>
      </c>
      <c r="G37" s="43" t="s">
        <v>459</v>
      </c>
      <c r="H37" s="40" t="s">
        <v>435</v>
      </c>
      <c r="I37" s="43" t="s">
        <v>460</v>
      </c>
      <c r="J37" s="39" t="s">
        <v>461</v>
      </c>
      <c r="K37" s="45" t="s">
        <v>462</v>
      </c>
      <c r="L37" s="44" t="s">
        <v>463</v>
      </c>
      <c r="M37" s="74"/>
    </row>
    <row r="38" ht="165" customHeight="1">
      <c r="A38" s="36"/>
      <c r="B38" s="37"/>
      <c r="C38" s="29"/>
      <c r="D38" s="30"/>
      <c r="E38" s="31" t="s">
        <v>464</v>
      </c>
      <c r="F38" s="197" t="s">
        <v>465</v>
      </c>
      <c r="G38" s="30"/>
      <c r="H38" s="85" t="s">
        <v>466</v>
      </c>
      <c r="I38" s="30"/>
      <c r="J38" s="39"/>
      <c r="K38" s="33"/>
      <c r="L38" s="44"/>
      <c r="M38" s="74"/>
    </row>
    <row r="39" ht="165" customHeight="1">
      <c r="A39" s="20">
        <f>A37+1</f>
        <v>12</v>
      </c>
      <c r="B39" s="20" t="s">
        <v>467</v>
      </c>
      <c r="C39" s="38" t="s">
        <v>468</v>
      </c>
      <c r="D39" s="39" t="s">
        <v>19</v>
      </c>
      <c r="E39" s="42" t="s">
        <v>469</v>
      </c>
      <c r="F39" s="25" t="s">
        <v>189</v>
      </c>
      <c r="G39" s="43" t="s">
        <v>470</v>
      </c>
      <c r="H39" s="23" t="s">
        <v>471</v>
      </c>
      <c r="I39" s="45" t="s">
        <v>472</v>
      </c>
      <c r="J39" s="26" t="s">
        <v>473</v>
      </c>
      <c r="K39" s="45" t="s">
        <v>474</v>
      </c>
      <c r="L39" s="26" t="s">
        <v>475</v>
      </c>
      <c r="M39" s="74"/>
    </row>
    <row r="40" ht="165" customHeight="1">
      <c r="A40" s="28"/>
      <c r="B40" s="28"/>
      <c r="C40" s="29"/>
      <c r="D40" s="30"/>
      <c r="E40" s="31" t="s">
        <v>476</v>
      </c>
      <c r="F40" s="63" t="s">
        <v>477</v>
      </c>
      <c r="G40" s="30"/>
      <c r="H40" s="49" t="s">
        <v>478</v>
      </c>
      <c r="I40" s="33"/>
      <c r="J40" s="33"/>
      <c r="K40" s="33"/>
      <c r="L40" s="33"/>
      <c r="M40" s="74"/>
    </row>
    <row r="41" ht="70.5" customHeight="1">
      <c r="A41" s="19">
        <f>A39+1</f>
        <v>13</v>
      </c>
      <c r="B41" s="20" t="s">
        <v>479</v>
      </c>
      <c r="C41" s="38" t="s">
        <v>468</v>
      </c>
      <c r="D41" s="39" t="s">
        <v>19</v>
      </c>
      <c r="E41" s="42" t="s">
        <v>480</v>
      </c>
      <c r="F41" s="25" t="s">
        <v>189</v>
      </c>
      <c r="G41" s="43" t="s">
        <v>481</v>
      </c>
      <c r="H41" s="23" t="s">
        <v>482</v>
      </c>
      <c r="I41" s="45" t="s">
        <v>483</v>
      </c>
      <c r="J41" s="22" t="s">
        <v>484</v>
      </c>
      <c r="K41" s="45" t="s">
        <v>485</v>
      </c>
      <c r="L41" s="22" t="s">
        <v>486</v>
      </c>
      <c r="M41" s="22"/>
    </row>
    <row r="42" ht="127.5" customHeight="1">
      <c r="A42" s="48"/>
      <c r="B42" s="28"/>
      <c r="C42" s="38"/>
      <c r="D42" s="39"/>
      <c r="E42" s="47" t="s">
        <v>487</v>
      </c>
      <c r="F42" s="198" t="s">
        <v>488</v>
      </c>
      <c r="G42" s="43"/>
      <c r="H42" s="31" t="s">
        <v>489</v>
      </c>
      <c r="I42" s="45"/>
      <c r="J42" s="30"/>
      <c r="K42" s="45"/>
      <c r="L42" s="30"/>
      <c r="M42" s="30"/>
    </row>
    <row r="43" ht="127.5" customHeight="1">
      <c r="A43" s="199"/>
      <c r="B43" s="199" t="s">
        <v>490</v>
      </c>
      <c r="C43" s="200" t="s">
        <v>397</v>
      </c>
      <c r="D43" s="130" t="s">
        <v>19</v>
      </c>
      <c r="E43" s="201" t="s">
        <v>491</v>
      </c>
      <c r="F43" s="202" t="s">
        <v>189</v>
      </c>
      <c r="G43" s="125" t="s">
        <v>492</v>
      </c>
      <c r="H43" s="201" t="s">
        <v>493</v>
      </c>
      <c r="I43" s="203" t="s">
        <v>494</v>
      </c>
      <c r="J43" s="203" t="s">
        <v>495</v>
      </c>
      <c r="K43" s="203" t="s">
        <v>496</v>
      </c>
      <c r="L43" s="203" t="s">
        <v>497</v>
      </c>
      <c r="M43" s="125" t="s">
        <v>498</v>
      </c>
    </row>
    <row r="44" ht="127.5" customHeight="1">
      <c r="A44" s="204"/>
      <c r="B44" s="204"/>
      <c r="C44" s="205"/>
      <c r="D44" s="130"/>
      <c r="E44" s="206" t="s">
        <v>499</v>
      </c>
      <c r="F44" s="207" t="s">
        <v>500</v>
      </c>
      <c r="G44" s="196"/>
      <c r="H44" s="208" t="s">
        <v>501</v>
      </c>
      <c r="I44" s="209"/>
      <c r="J44" s="210"/>
      <c r="K44" s="209"/>
      <c r="L44" s="210"/>
      <c r="M44" s="211"/>
    </row>
    <row r="45" ht="127.5" customHeight="1">
      <c r="A45" s="20">
        <f>A41+1</f>
        <v>14</v>
      </c>
      <c r="B45" s="20" t="s">
        <v>502</v>
      </c>
      <c r="C45" s="21" t="s">
        <v>503</v>
      </c>
      <c r="D45" s="39" t="s">
        <v>19</v>
      </c>
      <c r="E45" s="68" t="s">
        <v>504</v>
      </c>
      <c r="F45" s="73" t="s">
        <v>34</v>
      </c>
      <c r="G45" s="22" t="s">
        <v>505</v>
      </c>
      <c r="H45" s="68" t="s">
        <v>506</v>
      </c>
      <c r="I45" s="26" t="s">
        <v>507</v>
      </c>
      <c r="J45" s="22" t="s">
        <v>508</v>
      </c>
      <c r="K45" s="26" t="s">
        <v>509</v>
      </c>
      <c r="L45" s="22" t="s">
        <v>510</v>
      </c>
      <c r="M45" s="22"/>
    </row>
    <row r="46" ht="127.5" customHeight="1">
      <c r="A46" s="28"/>
      <c r="B46" s="28"/>
      <c r="C46" s="38"/>
      <c r="D46" s="39"/>
      <c r="E46" s="47" t="s">
        <v>511</v>
      </c>
      <c r="F46" s="75" t="s">
        <v>512</v>
      </c>
      <c r="G46" s="43"/>
      <c r="H46" s="68" t="s">
        <v>143</v>
      </c>
      <c r="I46" s="45"/>
      <c r="J46" s="30"/>
      <c r="K46" s="45"/>
      <c r="L46" s="30"/>
      <c r="M46" s="30"/>
    </row>
    <row r="47" ht="99">
      <c r="A47" s="20">
        <f>A45+1</f>
        <v>15</v>
      </c>
      <c r="B47" s="20" t="s">
        <v>513</v>
      </c>
      <c r="C47" s="21" t="s">
        <v>514</v>
      </c>
      <c r="D47" s="22" t="s">
        <v>19</v>
      </c>
      <c r="E47" s="68" t="s">
        <v>515</v>
      </c>
      <c r="F47" s="68" t="s">
        <v>34</v>
      </c>
      <c r="G47" s="22" t="s">
        <v>516</v>
      </c>
      <c r="H47" s="25" t="s">
        <v>517</v>
      </c>
      <c r="I47" s="22" t="s">
        <v>518</v>
      </c>
      <c r="J47" s="22" t="s">
        <v>519</v>
      </c>
      <c r="K47" s="26" t="s">
        <v>520</v>
      </c>
      <c r="L47" s="22" t="s">
        <v>521</v>
      </c>
      <c r="M47" s="212"/>
    </row>
    <row r="48" ht="49.5">
      <c r="A48" s="79"/>
      <c r="B48" s="79"/>
      <c r="C48" s="80"/>
      <c r="D48" s="62"/>
      <c r="E48" s="72" t="s">
        <v>522</v>
      </c>
      <c r="F48" s="75" t="s">
        <v>523</v>
      </c>
      <c r="G48" s="62"/>
      <c r="H48" s="31" t="s">
        <v>524</v>
      </c>
      <c r="I48" s="62"/>
      <c r="J48" s="62"/>
      <c r="K48" s="119"/>
      <c r="L48" s="62"/>
      <c r="M48" s="213"/>
    </row>
    <row r="49" ht="132">
      <c r="A49" s="20">
        <f>A47+1</f>
        <v>16</v>
      </c>
      <c r="B49" s="20" t="s">
        <v>525</v>
      </c>
      <c r="C49" s="21" t="s">
        <v>514</v>
      </c>
      <c r="D49" s="22" t="s">
        <v>19</v>
      </c>
      <c r="E49" s="68" t="s">
        <v>526</v>
      </c>
      <c r="F49" s="68" t="s">
        <v>34</v>
      </c>
      <c r="G49" s="22" t="s">
        <v>527</v>
      </c>
      <c r="H49" s="25" t="s">
        <v>528</v>
      </c>
      <c r="I49" s="22" t="s">
        <v>529</v>
      </c>
      <c r="J49" s="22" t="s">
        <v>530</v>
      </c>
      <c r="K49" s="26" t="s">
        <v>531</v>
      </c>
      <c r="L49" s="26" t="s">
        <v>532</v>
      </c>
      <c r="M49" s="212"/>
    </row>
    <row r="50" ht="49.5">
      <c r="A50" s="79"/>
      <c r="B50" s="79"/>
      <c r="C50" s="80"/>
      <c r="D50" s="62"/>
      <c r="E50" s="64" t="s">
        <v>533</v>
      </c>
      <c r="F50" s="75" t="s">
        <v>534</v>
      </c>
      <c r="G50" s="62"/>
      <c r="H50" s="31" t="s">
        <v>535</v>
      </c>
      <c r="I50" s="62"/>
      <c r="J50" s="62"/>
      <c r="K50" s="119"/>
      <c r="L50" s="119"/>
      <c r="M50" s="213"/>
    </row>
    <row r="51" ht="84" customHeight="1">
      <c r="A51" s="20">
        <f>A49+1</f>
        <v>17</v>
      </c>
      <c r="B51" s="20" t="s">
        <v>536</v>
      </c>
      <c r="C51" s="38" t="s">
        <v>537</v>
      </c>
      <c r="D51" s="22" t="s">
        <v>19</v>
      </c>
      <c r="E51" s="42" t="s">
        <v>538</v>
      </c>
      <c r="F51" s="73" t="s">
        <v>34</v>
      </c>
      <c r="G51" s="45" t="s">
        <v>539</v>
      </c>
      <c r="H51" s="68" t="s">
        <v>506</v>
      </c>
      <c r="I51" s="45" t="s">
        <v>540</v>
      </c>
      <c r="J51" s="22" t="s">
        <v>541</v>
      </c>
      <c r="K51" s="45" t="s">
        <v>542</v>
      </c>
      <c r="L51" s="22" t="s">
        <v>543</v>
      </c>
      <c r="M51" s="22"/>
    </row>
    <row r="52" ht="87" customHeight="1">
      <c r="A52" s="28"/>
      <c r="B52" s="28"/>
      <c r="C52" s="38"/>
      <c r="D52" s="62"/>
      <c r="E52" s="64" t="s">
        <v>406</v>
      </c>
      <c r="F52" s="82" t="s">
        <v>544</v>
      </c>
      <c r="G52" s="45"/>
      <c r="H52" s="68" t="s">
        <v>545</v>
      </c>
      <c r="I52" s="45"/>
      <c r="J52" s="30"/>
      <c r="K52" s="45"/>
      <c r="L52" s="30"/>
      <c r="M52" s="30"/>
    </row>
    <row r="53" ht="87" customHeight="1">
      <c r="A53" s="20">
        <f>A51+1</f>
        <v>18</v>
      </c>
      <c r="B53" s="20" t="s">
        <v>546</v>
      </c>
      <c r="C53" s="21" t="s">
        <v>397</v>
      </c>
      <c r="D53" s="22" t="s">
        <v>19</v>
      </c>
      <c r="E53" s="25" t="s">
        <v>547</v>
      </c>
      <c r="F53" s="214" t="s">
        <v>548</v>
      </c>
      <c r="G53" s="22" t="s">
        <v>549</v>
      </c>
      <c r="H53" s="215" t="s">
        <v>550</v>
      </c>
      <c r="I53" s="26" t="s">
        <v>551</v>
      </c>
      <c r="J53" s="45" t="s">
        <v>552</v>
      </c>
      <c r="K53" s="26" t="s">
        <v>553</v>
      </c>
      <c r="L53" s="45" t="s">
        <v>554</v>
      </c>
      <c r="M53" s="22"/>
    </row>
    <row r="54" ht="87" customHeight="1">
      <c r="A54" s="28"/>
      <c r="B54" s="28"/>
      <c r="C54" s="80"/>
      <c r="D54" s="62"/>
      <c r="E54" s="31" t="s">
        <v>555</v>
      </c>
      <c r="F54" s="41" t="s">
        <v>556</v>
      </c>
      <c r="G54" s="30"/>
      <c r="H54" s="47" t="s">
        <v>557</v>
      </c>
      <c r="I54" s="33"/>
      <c r="J54" s="45"/>
      <c r="K54" s="33"/>
      <c r="L54" s="43"/>
      <c r="M54" s="30"/>
    </row>
    <row r="55" ht="99">
      <c r="A55" s="20">
        <f>A53+1</f>
        <v>19</v>
      </c>
      <c r="B55" s="20" t="s">
        <v>558</v>
      </c>
      <c r="C55" s="21" t="s">
        <v>559</v>
      </c>
      <c r="D55" s="22" t="s">
        <v>19</v>
      </c>
      <c r="E55" s="68" t="s">
        <v>560</v>
      </c>
      <c r="F55" s="68" t="s">
        <v>34</v>
      </c>
      <c r="G55" s="22" t="s">
        <v>561</v>
      </c>
      <c r="H55" s="25" t="s">
        <v>562</v>
      </c>
      <c r="I55" s="22" t="s">
        <v>563</v>
      </c>
      <c r="J55" s="22" t="s">
        <v>564</v>
      </c>
      <c r="K55" s="26" t="s">
        <v>565</v>
      </c>
      <c r="L55" s="26" t="s">
        <v>566</v>
      </c>
      <c r="M55" s="212"/>
    </row>
    <row r="56" ht="115.5">
      <c r="A56" s="79"/>
      <c r="B56" s="79"/>
      <c r="C56" s="80"/>
      <c r="D56" s="62"/>
      <c r="E56" s="64" t="s">
        <v>567</v>
      </c>
      <c r="F56" s="75" t="s">
        <v>568</v>
      </c>
      <c r="G56" s="62"/>
      <c r="H56" s="31" t="s">
        <v>569</v>
      </c>
      <c r="I56" s="62"/>
      <c r="J56" s="62"/>
      <c r="K56" s="119"/>
      <c r="L56" s="119"/>
      <c r="M56" s="213"/>
    </row>
    <row r="57" ht="99">
      <c r="A57" s="20">
        <f>A55+1</f>
        <v>20</v>
      </c>
      <c r="B57" s="20" t="s">
        <v>570</v>
      </c>
      <c r="C57" s="21" t="s">
        <v>514</v>
      </c>
      <c r="D57" s="22" t="s">
        <v>571</v>
      </c>
      <c r="E57" s="23" t="s">
        <v>572</v>
      </c>
      <c r="F57" s="76" t="s">
        <v>573</v>
      </c>
      <c r="G57" s="89" t="s">
        <v>574</v>
      </c>
      <c r="H57" s="83" t="s">
        <v>575</v>
      </c>
      <c r="I57" s="89" t="s">
        <v>576</v>
      </c>
      <c r="J57" s="22" t="s">
        <v>577</v>
      </c>
      <c r="K57" s="87" t="s">
        <v>578</v>
      </c>
      <c r="L57" s="87" t="s">
        <v>579</v>
      </c>
      <c r="M57" s="212"/>
    </row>
    <row r="58" ht="115.5">
      <c r="A58" s="79"/>
      <c r="B58" s="79"/>
      <c r="C58" s="80"/>
      <c r="D58" s="62"/>
      <c r="E58" s="216" t="s">
        <v>580</v>
      </c>
      <c r="F58" s="217" t="s">
        <v>581</v>
      </c>
      <c r="G58" s="167"/>
      <c r="H58" s="31" t="s">
        <v>582</v>
      </c>
      <c r="I58" s="167"/>
      <c r="J58" s="62"/>
      <c r="K58" s="90"/>
      <c r="L58" s="90"/>
      <c r="M58" s="213"/>
    </row>
    <row r="59" ht="132">
      <c r="A59" s="218">
        <f>A57+1</f>
        <v>21</v>
      </c>
      <c r="B59" s="20" t="s">
        <v>583</v>
      </c>
      <c r="C59" s="21" t="s">
        <v>258</v>
      </c>
      <c r="D59" s="22" t="s">
        <v>584</v>
      </c>
      <c r="E59" s="23" t="s">
        <v>585</v>
      </c>
      <c r="F59" s="76" t="s">
        <v>168</v>
      </c>
      <c r="G59" s="22" t="s">
        <v>586</v>
      </c>
      <c r="H59" s="40" t="s">
        <v>587</v>
      </c>
      <c r="I59" s="22" t="s">
        <v>588</v>
      </c>
      <c r="J59" s="22" t="s">
        <v>589</v>
      </c>
      <c r="K59" s="26" t="s">
        <v>590</v>
      </c>
      <c r="L59" s="26" t="s">
        <v>591</v>
      </c>
      <c r="M59" s="69"/>
    </row>
    <row r="60" ht="198">
      <c r="A60" s="219"/>
      <c r="B60" s="37"/>
      <c r="C60" s="55"/>
      <c r="D60" s="39"/>
      <c r="E60" s="31" t="s">
        <v>592</v>
      </c>
      <c r="F60" s="73" t="s">
        <v>593</v>
      </c>
      <c r="G60" s="39"/>
      <c r="H60" s="85" t="s">
        <v>594</v>
      </c>
      <c r="I60" s="39"/>
      <c r="J60" s="39"/>
      <c r="K60" s="44"/>
      <c r="L60" s="44"/>
      <c r="M60" s="74"/>
    </row>
    <row r="61" ht="115.5">
      <c r="A61" s="20">
        <f>A59+1</f>
        <v>22</v>
      </c>
      <c r="B61" s="20" t="s">
        <v>595</v>
      </c>
      <c r="C61" s="21" t="s">
        <v>457</v>
      </c>
      <c r="D61" s="22" t="s">
        <v>571</v>
      </c>
      <c r="E61" s="68" t="s">
        <v>596</v>
      </c>
      <c r="F61" s="76" t="s">
        <v>168</v>
      </c>
      <c r="G61" s="22" t="s">
        <v>597</v>
      </c>
      <c r="H61" s="25" t="s">
        <v>598</v>
      </c>
      <c r="I61" s="22" t="s">
        <v>599</v>
      </c>
      <c r="J61" s="22" t="s">
        <v>600</v>
      </c>
      <c r="K61" s="26" t="s">
        <v>601</v>
      </c>
      <c r="L61" s="26" t="s">
        <v>602</v>
      </c>
      <c r="M61" s="212"/>
    </row>
    <row r="62" ht="99">
      <c r="A62" s="79"/>
      <c r="B62" s="79"/>
      <c r="C62" s="80"/>
      <c r="D62" s="62"/>
      <c r="E62" s="64" t="s">
        <v>603</v>
      </c>
      <c r="F62" s="75" t="s">
        <v>604</v>
      </c>
      <c r="G62" s="62"/>
      <c r="H62" s="54" t="s">
        <v>605</v>
      </c>
      <c r="I62" s="62"/>
      <c r="J62" s="62"/>
      <c r="K62" s="119"/>
      <c r="L62" s="119"/>
      <c r="M62" s="213"/>
    </row>
    <row r="63" ht="66">
      <c r="A63" s="20">
        <f>A61+1</f>
        <v>23</v>
      </c>
      <c r="B63" s="20" t="s">
        <v>606</v>
      </c>
      <c r="C63" s="38" t="s">
        <v>607</v>
      </c>
      <c r="D63" s="22" t="s">
        <v>584</v>
      </c>
      <c r="E63" s="68" t="s">
        <v>608</v>
      </c>
      <c r="F63" s="73" t="s">
        <v>34</v>
      </c>
      <c r="G63" s="45" t="s">
        <v>609</v>
      </c>
      <c r="H63" s="68" t="s">
        <v>610</v>
      </c>
      <c r="I63" s="45" t="s">
        <v>611</v>
      </c>
      <c r="J63" s="22" t="s">
        <v>612</v>
      </c>
      <c r="K63" s="45" t="s">
        <v>613</v>
      </c>
      <c r="L63" s="22" t="s">
        <v>183</v>
      </c>
      <c r="M63" s="22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0"/>
      <c r="Y63" s="220"/>
      <c r="Z63" s="220"/>
      <c r="AA63" s="220"/>
      <c r="AB63" s="220"/>
      <c r="AC63" s="220"/>
      <c r="AD63" s="220"/>
      <c r="AE63" s="220"/>
      <c r="AF63" s="220"/>
      <c r="AG63" s="220"/>
    </row>
    <row r="64" ht="409.5">
      <c r="A64" s="28"/>
      <c r="B64" s="28"/>
      <c r="C64" s="38"/>
      <c r="D64" s="39"/>
      <c r="E64" s="64" t="s">
        <v>614</v>
      </c>
      <c r="F64" s="73" t="s">
        <v>615</v>
      </c>
      <c r="G64" s="45"/>
      <c r="H64" s="64" t="s">
        <v>235</v>
      </c>
      <c r="I64" s="45"/>
      <c r="J64" s="30"/>
      <c r="K64" s="45"/>
      <c r="L64" s="30"/>
      <c r="M64" s="3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20"/>
      <c r="Z64" s="220"/>
      <c r="AA64" s="220"/>
      <c r="AB64" s="220"/>
      <c r="AC64" s="220"/>
      <c r="AD64" s="220"/>
      <c r="AE64" s="220"/>
      <c r="AF64" s="220"/>
      <c r="AG64" s="220"/>
    </row>
    <row r="65" ht="97.5" customHeight="1">
      <c r="A65" s="199"/>
      <c r="B65" s="199" t="s">
        <v>616</v>
      </c>
      <c r="C65" s="200" t="s">
        <v>617</v>
      </c>
      <c r="D65" s="125" t="s">
        <v>584</v>
      </c>
      <c r="E65" s="221" t="s">
        <v>618</v>
      </c>
      <c r="F65" s="222" t="s">
        <v>34</v>
      </c>
      <c r="G65" s="125" t="s">
        <v>619</v>
      </c>
      <c r="H65" s="222" t="s">
        <v>620</v>
      </c>
      <c r="I65" s="203" t="s">
        <v>621</v>
      </c>
      <c r="J65" s="203" t="s">
        <v>622</v>
      </c>
      <c r="K65" s="203" t="s">
        <v>623</v>
      </c>
      <c r="L65" s="203" t="s">
        <v>208</v>
      </c>
      <c r="M65" s="125" t="s">
        <v>624</v>
      </c>
    </row>
    <row r="66" ht="99" customHeight="1">
      <c r="A66" s="204"/>
      <c r="B66" s="223"/>
      <c r="C66" s="224"/>
      <c r="D66" s="225"/>
      <c r="E66" s="226" t="s">
        <v>625</v>
      </c>
      <c r="F66" s="227" t="s">
        <v>626</v>
      </c>
      <c r="G66" s="130"/>
      <c r="H66" s="206" t="s">
        <v>627</v>
      </c>
      <c r="I66" s="228"/>
      <c r="J66" s="228"/>
      <c r="K66" s="228"/>
      <c r="L66" s="228"/>
      <c r="M66" s="130"/>
    </row>
    <row r="67" ht="115.5">
      <c r="A67" s="199"/>
      <c r="B67" s="199" t="s">
        <v>628</v>
      </c>
      <c r="C67" s="200" t="s">
        <v>629</v>
      </c>
      <c r="D67" s="125" t="s">
        <v>571</v>
      </c>
      <c r="E67" s="229" t="s">
        <v>630</v>
      </c>
      <c r="F67" s="229" t="s">
        <v>168</v>
      </c>
      <c r="G67" s="125" t="s">
        <v>631</v>
      </c>
      <c r="H67" s="202" t="s">
        <v>632</v>
      </c>
      <c r="I67" s="125" t="s">
        <v>633</v>
      </c>
      <c r="J67" s="125" t="s">
        <v>634</v>
      </c>
      <c r="K67" s="203" t="s">
        <v>635</v>
      </c>
      <c r="L67" s="203" t="s">
        <v>636</v>
      </c>
      <c r="M67" s="125" t="s">
        <v>637</v>
      </c>
    </row>
    <row r="68" ht="247.5">
      <c r="A68" s="223"/>
      <c r="B68" s="223"/>
      <c r="C68" s="224"/>
      <c r="D68" s="130"/>
      <c r="E68" s="226" t="s">
        <v>638</v>
      </c>
      <c r="F68" s="226" t="s">
        <v>639</v>
      </c>
      <c r="G68" s="130"/>
      <c r="H68" s="230" t="s">
        <v>640</v>
      </c>
      <c r="I68" s="130"/>
      <c r="J68" s="130"/>
      <c r="K68" s="228"/>
      <c r="L68" s="228"/>
      <c r="M68" s="130"/>
    </row>
    <row r="69" ht="66">
      <c r="A69" s="20">
        <f>A63+1</f>
        <v>24</v>
      </c>
      <c r="B69" s="20" t="s">
        <v>641</v>
      </c>
      <c r="C69" s="21" t="s">
        <v>200</v>
      </c>
      <c r="D69" s="22" t="s">
        <v>19</v>
      </c>
      <c r="E69" s="42" t="s">
        <v>642</v>
      </c>
      <c r="F69" s="73" t="s">
        <v>34</v>
      </c>
      <c r="G69" s="22" t="s">
        <v>643</v>
      </c>
      <c r="H69" s="231" t="s">
        <v>620</v>
      </c>
      <c r="I69" s="26" t="s">
        <v>644</v>
      </c>
      <c r="J69" s="26" t="s">
        <v>645</v>
      </c>
      <c r="K69" s="26" t="s">
        <v>646</v>
      </c>
      <c r="L69" s="26" t="s">
        <v>208</v>
      </c>
      <c r="M69" s="212"/>
    </row>
    <row r="70" ht="181.5">
      <c r="A70" s="28"/>
      <c r="B70" s="79"/>
      <c r="C70" s="80"/>
      <c r="D70" s="62"/>
      <c r="E70" s="64" t="s">
        <v>647</v>
      </c>
      <c r="F70" s="118" t="s">
        <v>648</v>
      </c>
      <c r="G70" s="62"/>
      <c r="H70" s="64" t="s">
        <v>627</v>
      </c>
      <c r="I70" s="119"/>
      <c r="J70" s="119"/>
      <c r="K70" s="119"/>
      <c r="L70" s="119"/>
      <c r="M70" s="213"/>
    </row>
    <row r="71" ht="99">
      <c r="A71" s="20">
        <f>A69+1</f>
        <v>25</v>
      </c>
      <c r="B71" s="20" t="s">
        <v>649</v>
      </c>
      <c r="C71" s="21" t="s">
        <v>650</v>
      </c>
      <c r="D71" s="22" t="s">
        <v>19</v>
      </c>
      <c r="E71" s="68" t="s">
        <v>651</v>
      </c>
      <c r="F71" s="76" t="s">
        <v>573</v>
      </c>
      <c r="G71" s="89" t="s">
        <v>652</v>
      </c>
      <c r="H71" s="25" t="s">
        <v>653</v>
      </c>
      <c r="I71" s="89" t="s">
        <v>654</v>
      </c>
      <c r="J71" s="22" t="s">
        <v>655</v>
      </c>
      <c r="K71" s="87" t="s">
        <v>656</v>
      </c>
      <c r="L71" s="87" t="s">
        <v>208</v>
      </c>
      <c r="M71" s="212"/>
    </row>
    <row r="72" ht="92.25" customHeight="1">
      <c r="A72" s="79"/>
      <c r="B72" s="79"/>
      <c r="C72" s="80"/>
      <c r="D72" s="62"/>
      <c r="E72" s="64" t="s">
        <v>657</v>
      </c>
      <c r="F72" s="217" t="s">
        <v>658</v>
      </c>
      <c r="G72" s="167"/>
      <c r="H72" s="31" t="s">
        <v>659</v>
      </c>
      <c r="I72" s="167"/>
      <c r="J72" s="62"/>
      <c r="K72" s="90"/>
      <c r="L72" s="90"/>
      <c r="M72" s="213"/>
    </row>
    <row r="73" ht="127.5" customHeight="1">
      <c r="A73" s="20">
        <f>A71+1</f>
        <v>26</v>
      </c>
      <c r="B73" s="20" t="s">
        <v>660</v>
      </c>
      <c r="C73" s="21" t="s">
        <v>661</v>
      </c>
      <c r="D73" s="22" t="s">
        <v>19</v>
      </c>
      <c r="E73" s="68" t="s">
        <v>662</v>
      </c>
      <c r="F73" s="76" t="s">
        <v>168</v>
      </c>
      <c r="G73" s="22" t="s">
        <v>663</v>
      </c>
      <c r="H73" s="25" t="s">
        <v>664</v>
      </c>
      <c r="I73" s="22" t="s">
        <v>665</v>
      </c>
      <c r="J73" s="22" t="s">
        <v>666</v>
      </c>
      <c r="K73" s="26" t="s">
        <v>667</v>
      </c>
      <c r="L73" s="26" t="s">
        <v>668</v>
      </c>
      <c r="M73" s="212"/>
    </row>
    <row r="74" ht="95.25" customHeight="1">
      <c r="A74" s="79"/>
      <c r="B74" s="79"/>
      <c r="C74" s="80"/>
      <c r="D74" s="62"/>
      <c r="E74" s="64" t="s">
        <v>580</v>
      </c>
      <c r="F74" s="75" t="s">
        <v>669</v>
      </c>
      <c r="G74" s="62"/>
      <c r="H74" s="31" t="s">
        <v>659</v>
      </c>
      <c r="I74" s="62"/>
      <c r="J74" s="62"/>
      <c r="K74" s="119"/>
      <c r="L74" s="119"/>
      <c r="M74" s="213"/>
    </row>
    <row r="75" ht="95.25" customHeight="1">
      <c r="A75" s="20">
        <f>A73+1</f>
        <v>27</v>
      </c>
      <c r="B75" s="20" t="s">
        <v>670</v>
      </c>
      <c r="C75" s="38" t="s">
        <v>503</v>
      </c>
      <c r="D75" s="22" t="s">
        <v>19</v>
      </c>
      <c r="E75" s="68" t="s">
        <v>671</v>
      </c>
      <c r="F75" s="73" t="s">
        <v>34</v>
      </c>
      <c r="G75" s="22" t="s">
        <v>672</v>
      </c>
      <c r="H75" s="68" t="s">
        <v>506</v>
      </c>
      <c r="I75" s="26" t="s">
        <v>673</v>
      </c>
      <c r="J75" s="43" t="s">
        <v>674</v>
      </c>
      <c r="K75" s="26" t="s">
        <v>675</v>
      </c>
      <c r="L75" s="43" t="s">
        <v>676</v>
      </c>
      <c r="M75" s="212"/>
    </row>
    <row r="76" ht="232.5" customHeight="1">
      <c r="A76" s="28"/>
      <c r="B76" s="28"/>
      <c r="C76" s="29"/>
      <c r="D76" s="62"/>
      <c r="E76" s="64" t="s">
        <v>677</v>
      </c>
      <c r="F76" s="32" t="s">
        <v>678</v>
      </c>
      <c r="G76" s="30"/>
      <c r="H76" s="64" t="s">
        <v>679</v>
      </c>
      <c r="I76" s="33"/>
      <c r="J76" s="30"/>
      <c r="K76" s="33"/>
      <c r="L76" s="30"/>
      <c r="M76" s="213"/>
    </row>
    <row r="77" ht="95.25" customHeight="1">
      <c r="A77" s="20">
        <f>A75+1</f>
        <v>28</v>
      </c>
      <c r="B77" s="20" t="s">
        <v>680</v>
      </c>
      <c r="C77" s="38" t="s">
        <v>258</v>
      </c>
      <c r="D77" s="22" t="s">
        <v>86</v>
      </c>
      <c r="E77" s="42" t="s">
        <v>681</v>
      </c>
      <c r="F77" s="73" t="s">
        <v>34</v>
      </c>
      <c r="G77" s="43" t="s">
        <v>682</v>
      </c>
      <c r="H77" s="68" t="s">
        <v>506</v>
      </c>
      <c r="I77" s="45" t="s">
        <v>683</v>
      </c>
      <c r="J77" s="22" t="s">
        <v>684</v>
      </c>
      <c r="K77" s="45" t="s">
        <v>685</v>
      </c>
      <c r="L77" s="22" t="s">
        <v>676</v>
      </c>
      <c r="M77" s="22"/>
    </row>
    <row r="78" ht="95.25" customHeight="1">
      <c r="A78" s="28"/>
      <c r="B78" s="28"/>
      <c r="C78" s="38"/>
      <c r="D78" s="62"/>
      <c r="E78" s="64" t="s">
        <v>677</v>
      </c>
      <c r="F78" s="71" t="s">
        <v>686</v>
      </c>
      <c r="G78" s="43"/>
      <c r="H78" s="64" t="s">
        <v>679</v>
      </c>
      <c r="I78" s="45"/>
      <c r="J78" s="30"/>
      <c r="K78" s="45"/>
      <c r="L78" s="30"/>
      <c r="M78" s="30"/>
    </row>
    <row r="79" ht="112.5" customHeight="1">
      <c r="A79" s="20">
        <f>A77+1</f>
        <v>29</v>
      </c>
      <c r="B79" s="20" t="s">
        <v>687</v>
      </c>
      <c r="C79" s="21" t="s">
        <v>688</v>
      </c>
      <c r="D79" s="22" t="s">
        <v>86</v>
      </c>
      <c r="E79" s="68" t="s">
        <v>689</v>
      </c>
      <c r="F79" s="76" t="s">
        <v>168</v>
      </c>
      <c r="G79" s="22" t="s">
        <v>690</v>
      </c>
      <c r="H79" s="25" t="s">
        <v>691</v>
      </c>
      <c r="I79" s="22" t="s">
        <v>692</v>
      </c>
      <c r="J79" s="22" t="s">
        <v>693</v>
      </c>
      <c r="K79" s="26" t="s">
        <v>694</v>
      </c>
      <c r="L79" s="26" t="s">
        <v>695</v>
      </c>
      <c r="M79" s="212"/>
    </row>
    <row r="80" ht="409.5">
      <c r="A80" s="79"/>
      <c r="B80" s="79"/>
      <c r="C80" s="80"/>
      <c r="D80" s="62"/>
      <c r="E80" s="64" t="s">
        <v>696</v>
      </c>
      <c r="F80" s="75" t="s">
        <v>697</v>
      </c>
      <c r="G80" s="62"/>
      <c r="H80" s="31" t="s">
        <v>698</v>
      </c>
      <c r="I80" s="62"/>
      <c r="J80" s="62"/>
      <c r="K80" s="119"/>
      <c r="L80" s="119"/>
      <c r="M80" s="213"/>
    </row>
    <row r="81" ht="82.5" customHeight="1">
      <c r="A81" s="20">
        <f>A79+1</f>
        <v>30</v>
      </c>
      <c r="B81" s="20" t="s">
        <v>699</v>
      </c>
      <c r="C81" s="21" t="s">
        <v>49</v>
      </c>
      <c r="D81" s="22" t="s">
        <v>86</v>
      </c>
      <c r="E81" s="68" t="s">
        <v>700</v>
      </c>
      <c r="F81" s="76" t="s">
        <v>168</v>
      </c>
      <c r="G81" s="22" t="s">
        <v>701</v>
      </c>
      <c r="H81" s="25" t="s">
        <v>702</v>
      </c>
      <c r="I81" s="22" t="s">
        <v>703</v>
      </c>
      <c r="J81" s="22" t="s">
        <v>704</v>
      </c>
      <c r="K81" s="26" t="s">
        <v>705</v>
      </c>
      <c r="L81" s="26" t="s">
        <v>183</v>
      </c>
      <c r="M81" s="212"/>
    </row>
    <row r="82" ht="156" customHeight="1">
      <c r="A82" s="79"/>
      <c r="B82" s="79"/>
      <c r="C82" s="80"/>
      <c r="D82" s="62"/>
      <c r="E82" s="64" t="s">
        <v>706</v>
      </c>
      <c r="F82" s="75" t="s">
        <v>707</v>
      </c>
      <c r="G82" s="62"/>
      <c r="H82" s="64" t="s">
        <v>708</v>
      </c>
      <c r="I82" s="62"/>
      <c r="J82" s="62"/>
      <c r="K82" s="119"/>
      <c r="L82" s="119"/>
      <c r="M82" s="213"/>
    </row>
    <row r="83" ht="115.5">
      <c r="A83" s="20">
        <f>A81+1</f>
        <v>31</v>
      </c>
      <c r="B83" s="20" t="s">
        <v>709</v>
      </c>
      <c r="C83" s="21" t="s">
        <v>710</v>
      </c>
      <c r="D83" s="22" t="s">
        <v>86</v>
      </c>
      <c r="E83" s="68" t="s">
        <v>711</v>
      </c>
      <c r="F83" s="73" t="s">
        <v>34</v>
      </c>
      <c r="G83" s="22" t="s">
        <v>712</v>
      </c>
      <c r="H83" s="73" t="s">
        <v>713</v>
      </c>
      <c r="I83" s="22" t="s">
        <v>714</v>
      </c>
      <c r="J83" s="22" t="s">
        <v>715</v>
      </c>
      <c r="K83" s="26" t="s">
        <v>716</v>
      </c>
      <c r="L83" s="26" t="s">
        <v>183</v>
      </c>
      <c r="M83" s="212"/>
    </row>
    <row r="84" ht="49.5">
      <c r="A84" s="79"/>
      <c r="B84" s="79"/>
      <c r="C84" s="80"/>
      <c r="D84" s="62"/>
      <c r="E84" s="64" t="s">
        <v>717</v>
      </c>
      <c r="F84" s="75" t="s">
        <v>718</v>
      </c>
      <c r="G84" s="62"/>
      <c r="H84" s="64" t="s">
        <v>679</v>
      </c>
      <c r="I84" s="62"/>
      <c r="J84" s="62"/>
      <c r="K84" s="119"/>
      <c r="L84" s="119"/>
      <c r="M84" s="213"/>
    </row>
  </sheetData>
  <autoFilter ref="A4:M80"/>
  <mergeCells count="403">
    <mergeCell ref="A1:D1"/>
    <mergeCell ref="E1:M1"/>
    <mergeCell ref="A2:M2"/>
    <mergeCell ref="A3:D3"/>
    <mergeCell ref="F3:M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A7:A8"/>
    <mergeCell ref="B7:B8"/>
    <mergeCell ref="C7:C8"/>
    <mergeCell ref="D7:D8"/>
    <mergeCell ref="F7:F8"/>
    <mergeCell ref="G7:G8"/>
    <mergeCell ref="I7:I8"/>
    <mergeCell ref="J7:J8"/>
    <mergeCell ref="K7:K8"/>
    <mergeCell ref="L7:L8"/>
    <mergeCell ref="M7:M8"/>
    <mergeCell ref="A9:A10"/>
    <mergeCell ref="B9:B10"/>
    <mergeCell ref="C9:C10"/>
    <mergeCell ref="D9:D10"/>
    <mergeCell ref="F9:F10"/>
    <mergeCell ref="G9:G10"/>
    <mergeCell ref="I9:I10"/>
    <mergeCell ref="J9:J10"/>
    <mergeCell ref="K9:K10"/>
    <mergeCell ref="L9:L10"/>
    <mergeCell ref="M9:M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A13:A14"/>
    <mergeCell ref="B13:B14"/>
    <mergeCell ref="C13:C14"/>
    <mergeCell ref="D13:D14"/>
    <mergeCell ref="F13:F14"/>
    <mergeCell ref="G13:G14"/>
    <mergeCell ref="I13:I14"/>
    <mergeCell ref="J13:J14"/>
    <mergeCell ref="K13:K14"/>
    <mergeCell ref="L13:L14"/>
    <mergeCell ref="M13:M14"/>
    <mergeCell ref="A15:A16"/>
    <mergeCell ref="B15:B16"/>
    <mergeCell ref="C15:C16"/>
    <mergeCell ref="D15:D16"/>
    <mergeCell ref="G15:G16"/>
    <mergeCell ref="I15:I16"/>
    <mergeCell ref="J15:J16"/>
    <mergeCell ref="K15:K16"/>
    <mergeCell ref="L15:L16"/>
    <mergeCell ref="M15:M16"/>
    <mergeCell ref="A17:A18"/>
    <mergeCell ref="B17:B18"/>
    <mergeCell ref="C17:C18"/>
    <mergeCell ref="D17:D18"/>
    <mergeCell ref="G17:G18"/>
    <mergeCell ref="I17:I18"/>
    <mergeCell ref="J17:J18"/>
    <mergeCell ref="K17:K18"/>
    <mergeCell ref="L17:L18"/>
    <mergeCell ref="M17:M18"/>
    <mergeCell ref="A19:A21"/>
    <mergeCell ref="B19:B21"/>
    <mergeCell ref="C19:C21"/>
    <mergeCell ref="D19:D21"/>
    <mergeCell ref="E19:E20"/>
    <mergeCell ref="G19:G21"/>
    <mergeCell ref="I19:I21"/>
    <mergeCell ref="J19:J21"/>
    <mergeCell ref="K19:K21"/>
    <mergeCell ref="L19:L21"/>
    <mergeCell ref="F20:F21"/>
    <mergeCell ref="H20:H21"/>
    <mergeCell ref="A22:A23"/>
    <mergeCell ref="B22:B23"/>
    <mergeCell ref="C22:C23"/>
    <mergeCell ref="D22:D23"/>
    <mergeCell ref="G22:G23"/>
    <mergeCell ref="I22:I23"/>
    <mergeCell ref="J22:J23"/>
    <mergeCell ref="K22:K23"/>
    <mergeCell ref="L22:L23"/>
    <mergeCell ref="A24:A25"/>
    <mergeCell ref="B24:B25"/>
    <mergeCell ref="C24:C25"/>
    <mergeCell ref="D24:D25"/>
    <mergeCell ref="G24:G25"/>
    <mergeCell ref="I24:I25"/>
    <mergeCell ref="J24:J25"/>
    <mergeCell ref="K24:K25"/>
    <mergeCell ref="L24:L25"/>
    <mergeCell ref="A26:A27"/>
    <mergeCell ref="B26:B27"/>
    <mergeCell ref="C26:C27"/>
    <mergeCell ref="D26:D27"/>
    <mergeCell ref="G26:G27"/>
    <mergeCell ref="I26:I27"/>
    <mergeCell ref="J26:J27"/>
    <mergeCell ref="K26:K27"/>
    <mergeCell ref="L26:L27"/>
    <mergeCell ref="M26:M27"/>
    <mergeCell ref="A28:A30"/>
    <mergeCell ref="B28:B30"/>
    <mergeCell ref="C28:C30"/>
    <mergeCell ref="D28:D30"/>
    <mergeCell ref="E28:E29"/>
    <mergeCell ref="G28:G30"/>
    <mergeCell ref="I28:I30"/>
    <mergeCell ref="J28:J30"/>
    <mergeCell ref="K28:K30"/>
    <mergeCell ref="L28:L30"/>
    <mergeCell ref="M28:M30"/>
    <mergeCell ref="F29:F30"/>
    <mergeCell ref="H29:H30"/>
    <mergeCell ref="A31:A33"/>
    <mergeCell ref="B31:B33"/>
    <mergeCell ref="C31:C33"/>
    <mergeCell ref="D31:D33"/>
    <mergeCell ref="E31:E32"/>
    <mergeCell ref="G31:G33"/>
    <mergeCell ref="I31:I33"/>
    <mergeCell ref="J31:J33"/>
    <mergeCell ref="K31:K33"/>
    <mergeCell ref="L31:L33"/>
    <mergeCell ref="M31:M33"/>
    <mergeCell ref="F32:F33"/>
    <mergeCell ref="H32:H33"/>
    <mergeCell ref="A34:A36"/>
    <mergeCell ref="B34:B36"/>
    <mergeCell ref="C34:C36"/>
    <mergeCell ref="D34:D36"/>
    <mergeCell ref="E34:E35"/>
    <mergeCell ref="G34:G36"/>
    <mergeCell ref="I34:I36"/>
    <mergeCell ref="J34:J36"/>
    <mergeCell ref="K34:K36"/>
    <mergeCell ref="L34:L36"/>
    <mergeCell ref="M34:M35"/>
    <mergeCell ref="F35:F36"/>
    <mergeCell ref="H35:H36"/>
    <mergeCell ref="A37:A38"/>
    <mergeCell ref="B37:B38"/>
    <mergeCell ref="C37:C38"/>
    <mergeCell ref="D37:D38"/>
    <mergeCell ref="G37:G38"/>
    <mergeCell ref="I37:I38"/>
    <mergeCell ref="J37:J38"/>
    <mergeCell ref="K37:K38"/>
    <mergeCell ref="L37:L38"/>
    <mergeCell ref="M37:M38"/>
    <mergeCell ref="A39:A40"/>
    <mergeCell ref="B39:B40"/>
    <mergeCell ref="C39:C40"/>
    <mergeCell ref="D39:D40"/>
    <mergeCell ref="G39:G40"/>
    <mergeCell ref="I39:I40"/>
    <mergeCell ref="J39:J40"/>
    <mergeCell ref="K39:K40"/>
    <mergeCell ref="L39:L40"/>
    <mergeCell ref="M39:M40"/>
    <mergeCell ref="A41:A42"/>
    <mergeCell ref="B41:B42"/>
    <mergeCell ref="C41:C42"/>
    <mergeCell ref="D41:D42"/>
    <mergeCell ref="G41:G42"/>
    <mergeCell ref="I41:I42"/>
    <mergeCell ref="J41:J42"/>
    <mergeCell ref="K41:K42"/>
    <mergeCell ref="L41:L42"/>
    <mergeCell ref="M41:M42"/>
    <mergeCell ref="A43:A44"/>
    <mergeCell ref="B43:B44"/>
    <mergeCell ref="C43:C44"/>
    <mergeCell ref="D43:D44"/>
    <mergeCell ref="G43:G44"/>
    <mergeCell ref="I43:I44"/>
    <mergeCell ref="J43:J44"/>
    <mergeCell ref="K43:K44"/>
    <mergeCell ref="L43:L44"/>
    <mergeCell ref="M43:M44"/>
    <mergeCell ref="A45:A46"/>
    <mergeCell ref="B45:B46"/>
    <mergeCell ref="C45:C46"/>
    <mergeCell ref="D45:D46"/>
    <mergeCell ref="G45:G46"/>
    <mergeCell ref="I45:I46"/>
    <mergeCell ref="J45:J46"/>
    <mergeCell ref="K45:K46"/>
    <mergeCell ref="L45:L46"/>
    <mergeCell ref="M45:M46"/>
    <mergeCell ref="A47:A48"/>
    <mergeCell ref="B47:B48"/>
    <mergeCell ref="C47:C48"/>
    <mergeCell ref="D47:D48"/>
    <mergeCell ref="G47:G48"/>
    <mergeCell ref="I47:I48"/>
    <mergeCell ref="J47:J48"/>
    <mergeCell ref="K47:K48"/>
    <mergeCell ref="L47:L48"/>
    <mergeCell ref="M47:M48"/>
    <mergeCell ref="A49:A50"/>
    <mergeCell ref="B49:B50"/>
    <mergeCell ref="C49:C50"/>
    <mergeCell ref="D49:D50"/>
    <mergeCell ref="G49:G50"/>
    <mergeCell ref="I49:I50"/>
    <mergeCell ref="J49:J50"/>
    <mergeCell ref="K49:K50"/>
    <mergeCell ref="L49:L50"/>
    <mergeCell ref="M49:M50"/>
    <mergeCell ref="A51:A52"/>
    <mergeCell ref="B51:B52"/>
    <mergeCell ref="C51:C52"/>
    <mergeCell ref="D51:D52"/>
    <mergeCell ref="G51:G52"/>
    <mergeCell ref="I51:I52"/>
    <mergeCell ref="J51:J52"/>
    <mergeCell ref="K51:K52"/>
    <mergeCell ref="L51:L52"/>
    <mergeCell ref="M51:M52"/>
    <mergeCell ref="A53:A54"/>
    <mergeCell ref="B53:B54"/>
    <mergeCell ref="C53:C54"/>
    <mergeCell ref="D53:D54"/>
    <mergeCell ref="G53:G54"/>
    <mergeCell ref="I53:I54"/>
    <mergeCell ref="J53:J54"/>
    <mergeCell ref="K53:K54"/>
    <mergeCell ref="L53:L54"/>
    <mergeCell ref="M53:M54"/>
    <mergeCell ref="A55:A56"/>
    <mergeCell ref="B55:B56"/>
    <mergeCell ref="C55:C56"/>
    <mergeCell ref="D55:D56"/>
    <mergeCell ref="G55:G56"/>
    <mergeCell ref="I55:I56"/>
    <mergeCell ref="J55:J56"/>
    <mergeCell ref="K55:K56"/>
    <mergeCell ref="L55:L56"/>
    <mergeCell ref="M55:M56"/>
    <mergeCell ref="A57:A58"/>
    <mergeCell ref="B57:B58"/>
    <mergeCell ref="C57:C58"/>
    <mergeCell ref="D57:D58"/>
    <mergeCell ref="G57:G58"/>
    <mergeCell ref="I57:I58"/>
    <mergeCell ref="J57:J58"/>
    <mergeCell ref="K57:K58"/>
    <mergeCell ref="L57:L58"/>
    <mergeCell ref="M57:M58"/>
    <mergeCell ref="A59:A60"/>
    <mergeCell ref="B59:B60"/>
    <mergeCell ref="C59:C60"/>
    <mergeCell ref="D59:D60"/>
    <mergeCell ref="G59:G60"/>
    <mergeCell ref="I59:I60"/>
    <mergeCell ref="J59:J60"/>
    <mergeCell ref="K59:K60"/>
    <mergeCell ref="L59:L60"/>
    <mergeCell ref="M59:M60"/>
    <mergeCell ref="A61:A62"/>
    <mergeCell ref="B61:B62"/>
    <mergeCell ref="C61:C62"/>
    <mergeCell ref="D61:D62"/>
    <mergeCell ref="G61:G62"/>
    <mergeCell ref="I61:I62"/>
    <mergeCell ref="J61:J62"/>
    <mergeCell ref="K61:K62"/>
    <mergeCell ref="L61:L62"/>
    <mergeCell ref="M61:M62"/>
    <mergeCell ref="A63:A64"/>
    <mergeCell ref="B63:B64"/>
    <mergeCell ref="C63:C64"/>
    <mergeCell ref="D63:D64"/>
    <mergeCell ref="G63:G64"/>
    <mergeCell ref="I63:I64"/>
    <mergeCell ref="J63:J64"/>
    <mergeCell ref="K63:K64"/>
    <mergeCell ref="L63:L64"/>
    <mergeCell ref="M63:M64"/>
    <mergeCell ref="A65:A66"/>
    <mergeCell ref="B65:B66"/>
    <mergeCell ref="C65:C66"/>
    <mergeCell ref="D65:D66"/>
    <mergeCell ref="G65:G66"/>
    <mergeCell ref="I65:I66"/>
    <mergeCell ref="J65:J66"/>
    <mergeCell ref="K65:K66"/>
    <mergeCell ref="L65:L66"/>
    <mergeCell ref="M65:M66"/>
    <mergeCell ref="A67:A68"/>
    <mergeCell ref="B67:B68"/>
    <mergeCell ref="C67:C68"/>
    <mergeCell ref="D67:D68"/>
    <mergeCell ref="G67:G68"/>
    <mergeCell ref="I67:I68"/>
    <mergeCell ref="J67:J68"/>
    <mergeCell ref="K67:K68"/>
    <mergeCell ref="L67:L68"/>
    <mergeCell ref="M67:M68"/>
    <mergeCell ref="A69:A70"/>
    <mergeCell ref="B69:B70"/>
    <mergeCell ref="C69:C70"/>
    <mergeCell ref="D69:D70"/>
    <mergeCell ref="G69:G70"/>
    <mergeCell ref="I69:I70"/>
    <mergeCell ref="J69:J70"/>
    <mergeCell ref="K69:K70"/>
    <mergeCell ref="L69:L70"/>
    <mergeCell ref="M69:M70"/>
    <mergeCell ref="A71:A72"/>
    <mergeCell ref="B71:B72"/>
    <mergeCell ref="C71:C72"/>
    <mergeCell ref="D71:D72"/>
    <mergeCell ref="G71:G72"/>
    <mergeCell ref="I71:I72"/>
    <mergeCell ref="J71:J72"/>
    <mergeCell ref="K71:K72"/>
    <mergeCell ref="L71:L72"/>
    <mergeCell ref="M71:M72"/>
    <mergeCell ref="A73:A74"/>
    <mergeCell ref="B73:B74"/>
    <mergeCell ref="C73:C74"/>
    <mergeCell ref="D73:D74"/>
    <mergeCell ref="G73:G74"/>
    <mergeCell ref="I73:I74"/>
    <mergeCell ref="J73:J74"/>
    <mergeCell ref="K73:K74"/>
    <mergeCell ref="L73:L74"/>
    <mergeCell ref="M73:M74"/>
    <mergeCell ref="A75:A76"/>
    <mergeCell ref="B75:B76"/>
    <mergeCell ref="C75:C76"/>
    <mergeCell ref="D75:D76"/>
    <mergeCell ref="G75:G76"/>
    <mergeCell ref="I75:I76"/>
    <mergeCell ref="J75:J76"/>
    <mergeCell ref="K75:K76"/>
    <mergeCell ref="L75:L76"/>
    <mergeCell ref="M75:M76"/>
    <mergeCell ref="A77:A78"/>
    <mergeCell ref="B77:B78"/>
    <mergeCell ref="C77:C78"/>
    <mergeCell ref="D77:D78"/>
    <mergeCell ref="G77:G78"/>
    <mergeCell ref="I77:I78"/>
    <mergeCell ref="J77:J78"/>
    <mergeCell ref="K77:K78"/>
    <mergeCell ref="L77:L78"/>
    <mergeCell ref="M77:M78"/>
    <mergeCell ref="A79:A80"/>
    <mergeCell ref="B79:B80"/>
    <mergeCell ref="C79:C80"/>
    <mergeCell ref="D79:D80"/>
    <mergeCell ref="G79:G80"/>
    <mergeCell ref="I79:I80"/>
    <mergeCell ref="J79:J80"/>
    <mergeCell ref="K79:K80"/>
    <mergeCell ref="L79:L80"/>
    <mergeCell ref="M79:M80"/>
    <mergeCell ref="A81:A82"/>
    <mergeCell ref="B81:B82"/>
    <mergeCell ref="C81:C82"/>
    <mergeCell ref="D81:D82"/>
    <mergeCell ref="G81:G82"/>
    <mergeCell ref="I81:I82"/>
    <mergeCell ref="J81:J82"/>
    <mergeCell ref="K81:K82"/>
    <mergeCell ref="L81:L82"/>
    <mergeCell ref="M81:M82"/>
    <mergeCell ref="A83:A84"/>
    <mergeCell ref="B83:B84"/>
    <mergeCell ref="C83:C84"/>
    <mergeCell ref="D83:D84"/>
    <mergeCell ref="G83:G84"/>
    <mergeCell ref="I83:I84"/>
    <mergeCell ref="J83:J84"/>
    <mergeCell ref="K83:K84"/>
    <mergeCell ref="L83:L84"/>
    <mergeCell ref="M83:M84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36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Мальцева Вера Анатольевна</dc:creator>
  <cp:lastModifiedBy>satroshina@pk.gov</cp:lastModifiedBy>
  <cp:revision>53</cp:revision>
  <dcterms:created xsi:type="dcterms:W3CDTF">2026-09-22T12:21:17Z</dcterms:created>
  <dcterms:modified xsi:type="dcterms:W3CDTF">2026-10-16T06:22:56Z</dcterms:modified>
</cp:coreProperties>
</file>